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D:\Task\For_domain_hosting\KUKL\website\Notices\Water_schedule\2083\6.Ashoj\"/>
    </mc:Choice>
  </mc:AlternateContent>
  <xr:revisionPtr revIDLastSave="0" documentId="13_ncr:1_{CE0C9BB7-2FE8-4199-AB3A-9D508AC0A4D9}" xr6:coauthVersionLast="47" xr6:coauthVersionMax="47" xr10:uidLastSave="{00000000-0000-0000-0000-000000000000}"/>
  <bookViews>
    <workbookView xWindow="-108" yWindow="-108" windowWidth="23256" windowHeight="12576" xr2:uid="{00000000-000D-0000-FFFF-FFFF00000000}"/>
  </bookViews>
  <sheets>
    <sheet name="DMA 8.1,8." sheetId="29" r:id="rId1"/>
    <sheet name="DMA 5 and 6" sheetId="10" r:id="rId2"/>
    <sheet name="DMA 8.1 8.2" sheetId="28" state="hidden" r:id="rId3"/>
    <sheet name="old line (Kiran)" sheetId="26" r:id="rId4"/>
    <sheet name="old line 3 bikram" sheetId="16" state="hidden" r:id="rId5"/>
    <sheet name="old line (Kiran) फुल फ्लोव" sheetId="17" state="hidden" r:id="rId6"/>
    <sheet name="tanka full flow" sheetId="19" state="hidden" r:id="rId7"/>
    <sheet name="२०८२ (Tanka 15)" sheetId="18" r:id="rId8"/>
    <sheet name="tanka" sheetId="27" r:id="rId9"/>
    <sheet name="binod (23-24)" sheetId="20" r:id="rId10"/>
    <sheet name="Anish" sheetId="21" r:id="rId11"/>
    <sheet name="old line" sheetId="1" state="hidden" r:id="rId12"/>
    <sheet name="old line (2)" sheetId="14" state="hidden" r:id="rId13"/>
    <sheet name="२०८२" sheetId="13" state="hidden" r:id="rId14"/>
    <sheet name="meter installation" sheetId="15" state="hidden" r:id="rId15"/>
    <sheet name="tanka " sheetId="11" state="hidden" r:id="rId16"/>
    <sheet name="nabaraj" sheetId="12" state="hidden" r:id="rId17"/>
    <sheet name="jiban" sheetId="8" state="hidden" r:id="rId18"/>
  </sheets>
  <definedNames>
    <definedName name="_xlnm.Print_Area" localSheetId="7">'२०८२ (Tanka 15)'!$A$1:$G$25</definedName>
    <definedName name="_xlnm.Print_Area" localSheetId="10">Anish!$A$1:$F$33</definedName>
    <definedName name="_xlnm.Print_Area" localSheetId="9">'binod (23-24)'!$A$1:$F$15</definedName>
    <definedName name="_xlnm.Print_Area" localSheetId="1">'DMA 5 and 6'!$A$1:$F$16</definedName>
    <definedName name="_xlnm.Print_Area" localSheetId="2">'DMA 8.1 8.2'!$A$1:$E$20</definedName>
    <definedName name="_xlnm.Print_Area" localSheetId="16">nabaraj!$A$1:$G$20</definedName>
    <definedName name="_xlnm.Print_Area" localSheetId="11">'old line'!$A$1:$G$28</definedName>
    <definedName name="_xlnm.Print_Area" localSheetId="12">'old line (2)'!$A$1:$G$33</definedName>
    <definedName name="_xlnm.Print_Area" localSheetId="3">'old line (Kiran)'!$A$1:$G$25</definedName>
    <definedName name="_xlnm.Print_Area" localSheetId="5">'old line (Kiran) फुल फ्लोव'!$A$1:$G$25</definedName>
    <definedName name="_xlnm.Print_Area" localSheetId="4">'old line 3 bikram'!$A$1:$F$30</definedName>
    <definedName name="_xlnm.Print_Area" localSheetId="8">tanka!$A$1:$G$19</definedName>
    <definedName name="_xlnm.Print_Area" localSheetId="15">'tanka '!$A$1:$G$12</definedName>
    <definedName name="_xlnm.Print_Area" localSheetId="6">'tanka full flow'!$A$1:$G$19</definedName>
    <definedName name="_xlnm.Print_Titles" localSheetId="10">Anish!$1:$6</definedName>
    <definedName name="_xlnm.Print_Titles" localSheetId="1">'DMA 5 and 6'!$1:$6</definedName>
    <definedName name="_xlnm.Print_Titles" localSheetId="14">'meter installation'!$1:$5</definedName>
    <definedName name="_xlnm.Print_Titles" localSheetId="11">'old line'!$1:$6</definedName>
    <definedName name="_xlnm.Print_Titles" localSheetId="12">'old line (2)'!$1:$6</definedName>
    <definedName name="_xlnm.Print_Titles" localSheetId="3">'old line (Kiran)'!$1:$6</definedName>
    <definedName name="_xlnm.Print_Titles" localSheetId="5">'old line (Kiran) फुल फ्लोव'!$1:$6</definedName>
    <definedName name="_xlnm.Print_Titles" localSheetId="4">'old line 3 bikram'!$1:$6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8" i="21" l="1"/>
  <c r="F13" i="20"/>
  <c r="F12" i="20"/>
  <c r="F11" i="20"/>
  <c r="F10" i="20"/>
  <c r="F9" i="20"/>
  <c r="F8" i="20"/>
  <c r="F7" i="20"/>
  <c r="F6" i="20"/>
  <c r="A4" i="27"/>
  <c r="A4" i="26" l="1"/>
  <c r="A4" i="21" l="1"/>
  <c r="A4" i="20"/>
  <c r="A4" i="18"/>
  <c r="A4" i="19"/>
  <c r="A4" i="17"/>
  <c r="A4" i="16"/>
  <c r="C32" i="21"/>
  <c r="C31" i="21"/>
  <c r="C29" i="21"/>
  <c r="C27" i="21"/>
  <c r="C24" i="21"/>
  <c r="C21" i="21"/>
  <c r="C19" i="21"/>
  <c r="D10" i="19"/>
  <c r="D9" i="19"/>
  <c r="D8" i="19"/>
  <c r="C27" i="16"/>
  <c r="C28" i="16"/>
  <c r="C29" i="16"/>
  <c r="C30" i="16"/>
  <c r="C26" i="16"/>
  <c r="C20" i="16"/>
  <c r="C21" i="16"/>
  <c r="C22" i="16"/>
  <c r="C23" i="16"/>
  <c r="C24" i="16"/>
  <c r="C19" i="16"/>
  <c r="D6" i="15" l="1"/>
  <c r="G24" i="1"/>
</calcChain>
</file>

<file path=xl/sharedStrings.xml><?xml version="1.0" encoding="utf-8"?>
<sst xmlns="http://schemas.openxmlformats.org/spreadsheetml/2006/main" count="948" uniqueCount="455">
  <si>
    <t>काठमाण्डौ उपत्यका खानेपानी लिमिटेड</t>
  </si>
  <si>
    <t>ललितपूर शाखा कार्यालय</t>
  </si>
  <si>
    <t>खूमलटार SRT बाट खानेपानी वितरण हूने तालिका</t>
  </si>
  <si>
    <t>सि.नं.</t>
  </si>
  <si>
    <t>चाबी चालक</t>
  </si>
  <si>
    <t>सम्पर्क नं.</t>
  </si>
  <si>
    <t>समय</t>
  </si>
  <si>
    <t>पानी वितरण हूने क्षेत्रहरु</t>
  </si>
  <si>
    <t>गते</t>
  </si>
  <si>
    <t>खोल्ने समय</t>
  </si>
  <si>
    <t>बन्द गर्ने समय</t>
  </si>
  <si>
    <t>बखूण्डोल, गणेशस्थान, कोरियन दूतावास, ब्रिटिस स्कूल, अरुण थापा चोक ।</t>
  </si>
  <si>
    <t>शूभतारा, कालिकास्थान</t>
  </si>
  <si>
    <t>सानेपा चोक, रेडियण्ट स्कुल</t>
  </si>
  <si>
    <t>ढूकूटी चोक, ज्वागल, वाग्मती तर्फ</t>
  </si>
  <si>
    <t>पूरानो कर कार्यालय, म्याक्स मिडिया</t>
  </si>
  <si>
    <t>पाटनढोका बजार भित्र, अशोक हल तर्फ</t>
  </si>
  <si>
    <t>गणेश मंदिर, ललितपूर ईन्जिनियरिé कलेज</t>
  </si>
  <si>
    <t>गःछे ८” महापाल चोक सम्म</t>
  </si>
  <si>
    <t>गःछे २” रोड बहिर, नेपाल बैंक, सनराईज बैंक, गावाहाल</t>
  </si>
  <si>
    <t>तूम्वाहाल बाट भेलाछें, गावहाल चोक, कायाननी गल्ली</t>
  </si>
  <si>
    <t>कूपण्डोल, हनूमानस्थान, रुपक मेमोरियल, भजनमण्डल, प्रसाई घाट, अमरशिशू स्कुल</t>
  </si>
  <si>
    <t>गूसिंङ्गाल, राम मंदिर, साँचल</t>
  </si>
  <si>
    <t>सर्वाङ्ग हस्पिटल, सेतू देवल</t>
  </si>
  <si>
    <t>चाँपागाँउ दोबाटो, टूटेपानी, ताल्छिखेल</t>
  </si>
  <si>
    <t>दिउसो २:०० बजे</t>
  </si>
  <si>
    <t>राती ८:०० बजे आलोपालो मिलाएर १  घण्टा</t>
  </si>
  <si>
    <t>दिउसो ४:०० बजे</t>
  </si>
  <si>
    <t>विहान ११:०० बजे</t>
  </si>
  <si>
    <t>विहान ६:०० बजे</t>
  </si>
  <si>
    <t>दिउसो 3:०० बजे</t>
  </si>
  <si>
    <t>विहान १०:०० बजे</t>
  </si>
  <si>
    <t>दिउसो २:३० बजे</t>
  </si>
  <si>
    <t>बेलूका ५:३० बजे</t>
  </si>
  <si>
    <t>द्रष्टव्य:</t>
  </si>
  <si>
    <t xml:space="preserve">मेलम्चीबाट आउने पानीको मात्रामा कमी भएमा सोहीअनुसार माथि दिएको समयभन्दा हेरफेर हुन सक्नेछ </t>
  </si>
  <si>
    <t>5,9,13,17,21,25,29</t>
  </si>
  <si>
    <t>9860484972
9841983763 
9841592400</t>
  </si>
  <si>
    <t>चा.चा.राजेन्द्र श्रेष्ठ
प.अ.मधुकर विष्ट
सू.भा.महेन्द्र काजी महर्जन
(१२”)</t>
  </si>
  <si>
    <t>टंक निरौला    (८”)</t>
  </si>
  <si>
    <t>टाँकमा पानी काम भएरमा अर्को पालोमा मात्रै पानी वितरण हुनेछ</t>
  </si>
  <si>
    <t>खूमलटार SRT बाट पुरानो लाईनमा खानेपानी वितरण हूने तालिका</t>
  </si>
  <si>
    <t xml:space="preserve">9861666829
</t>
  </si>
  <si>
    <t>चा.चा.जीवन माझी
(१२”र२०”)</t>
  </si>
  <si>
    <t>विहान 7:०० बजे</t>
  </si>
  <si>
    <t>विहान 8:३० बजे</t>
  </si>
  <si>
    <t>विहान 10:०० बजे</t>
  </si>
  <si>
    <t>विहान १1:३० बजे</t>
  </si>
  <si>
    <t>दिउसो १:0० बजे</t>
  </si>
  <si>
    <t>विहान ११:3० बजे</t>
  </si>
  <si>
    <t>दिउसो  1:०० बजे</t>
  </si>
  <si>
    <t>दिउसो  २:3० बजे</t>
  </si>
  <si>
    <t>बेलूका 7:0० बजे</t>
  </si>
  <si>
    <t>अरुणथापा चोक</t>
  </si>
  <si>
    <t>ज्ञानोदय पुस्तकालय</t>
  </si>
  <si>
    <t>टिका स्कुल ,किरण भवन</t>
  </si>
  <si>
    <t>मनकामना मन्दिर माथि</t>
  </si>
  <si>
    <t>मनकामना मन्दिर तल</t>
  </si>
  <si>
    <t>केसीको लाईन</t>
  </si>
  <si>
    <t>भनिमण्डल,धोवीघाट डिलको लाईन</t>
  </si>
  <si>
    <t>हासपास मन्दिर पछाडि</t>
  </si>
  <si>
    <t>पैयाँ पानी</t>
  </si>
  <si>
    <t>बेलूका 5:०० बजे</t>
  </si>
  <si>
    <t xml:space="preserve"> </t>
  </si>
  <si>
    <t>२०८१/०8/03 गते देखि लागू हूने</t>
  </si>
  <si>
    <t>ललितपुर शाखा कार्यालय</t>
  </si>
  <si>
    <t>मेलम्चीको नया लाईनबाट वितरण हुने पानीको तालिका</t>
  </si>
  <si>
    <t>DMA</t>
  </si>
  <si>
    <t xml:space="preserve">पानी वितरण हुने स्थान </t>
  </si>
  <si>
    <t xml:space="preserve">गते </t>
  </si>
  <si>
    <t>सम्पर्क व्यक्ति</t>
  </si>
  <si>
    <t>सम्पर्क नम्बर</t>
  </si>
  <si>
    <t>ग्वार्को देखि बालकुमारी, त्यागल, सिन्पा मार्ग, सरस्वती मार्ग, कसुम वरपर, गुइटा, क्वार्को, च्यासल मार्ग, चपट टोल (आलोपालो मिलाएर)</t>
  </si>
  <si>
    <t>नाग बहाल,छाया बहाल,छा बहाल,गाबहाल,पाटन ढोका,पूल्चोक,चाकुपट,शंखमूल,मणि मार्ग,ज्वागल,दरवार टोल (आलोपालो मिलाएर)</t>
  </si>
  <si>
    <t xml:space="preserve">नःटोल व्यापार पवर्धन जाने बाटो, नःटोल, त्रिपद्म वरपर </t>
  </si>
  <si>
    <t>दिउसो 12:०० बजे</t>
  </si>
  <si>
    <t>चिबाहाल (पुरानो चाबी)</t>
  </si>
  <si>
    <t>चिबाहाल (नयाँ चाबी)</t>
  </si>
  <si>
    <t xml:space="preserve"> रमाईलोटार, लावती टोल, यलियन्स स्कुल वरपर, जननी मार्ग</t>
  </si>
  <si>
    <t>मेलम्चीबाट आउने पानीको मात्रामा कमी भएमा सोहीअनुसार माथि दिएको समय हेरफेर हुन सक्नेछ ।</t>
  </si>
  <si>
    <t>टाँकमा पानी काम भएर वा बत्ति नभएमा अर्को पालोमा मात्रै पानी वितरण हुनेछ ।</t>
  </si>
  <si>
    <t>आफ्नो स्थान उल्लेख नभएकोमा नजिक स्थानलाई आधार मान्न हुन अनुरोध गरिन्छ ।</t>
  </si>
  <si>
    <t>विहान १०:0० बजे</t>
  </si>
  <si>
    <t xml:space="preserve">रामस्टोर,शान्तीनगर, शान्ति चोक,लोहा चोक, छिमेकी टोल, सूनिता मार्ग, फूलवारी मार्ग, </t>
  </si>
  <si>
    <t xml:space="preserve"> डाडा टोल, कान्तिनगर ,बिशाल चोक,सम्पाङचोक , नखिपोट, शिव चोक</t>
  </si>
  <si>
    <t>विहान 12:०० बजे</t>
  </si>
  <si>
    <t>बाङ्गे धारा भर्ने</t>
  </si>
  <si>
    <t>अरे नयाँ</t>
  </si>
  <si>
    <t>सीमाको</t>
  </si>
  <si>
    <t>बालकुमारी नयाँ</t>
  </si>
  <si>
    <t>अरे पुरानो</t>
  </si>
  <si>
    <t>2,5,8,11,14,17,20,23,26,29</t>
  </si>
  <si>
    <t>3,7,11,15,19,23,27,31</t>
  </si>
  <si>
    <t>1,4,7,10,13,16,19,22,25,28,31</t>
  </si>
  <si>
    <t>3,6,9,12,15,18,21,24,27,30</t>
  </si>
  <si>
    <t>४,८,१२,१६,२०,२४,२८</t>
  </si>
  <si>
    <t>विहान ११:३० बजे</t>
  </si>
  <si>
    <t>विहान १:०० बजे</t>
  </si>
  <si>
    <t>दिउसो ५:३० बजे</t>
  </si>
  <si>
    <t>5,13,21,29</t>
  </si>
  <si>
    <t>9,17,25</t>
  </si>
  <si>
    <t>९८६०९९२१२१
9861799323</t>
  </si>
  <si>
    <t>नवराज महर्जन
सुर्य बस्नेत</t>
  </si>
  <si>
    <t>जेष्ठ महिनाको तालिका</t>
  </si>
  <si>
    <t>वर्षाका कारण पानीको आपूर्ति बन्द भएमा पानीको वितरण हुने छैन ।</t>
  </si>
  <si>
    <t>ढोका टोल,क्याम्पेन कलेज वरपर, लिलाघर,कूमारीस्थान</t>
  </si>
  <si>
    <t>राती ७:०० बजे</t>
  </si>
  <si>
    <t>बेलुका ६:०० बजे</t>
  </si>
  <si>
    <t>४,११,१८,२५</t>
  </si>
  <si>
    <t>पूल्चोक कान्तिपुर FM Area</t>
  </si>
  <si>
    <t>दिउसो 1:०० बजे</t>
  </si>
  <si>
    <t>७,१४,२१,२८</t>
  </si>
  <si>
    <t>बिहान ६ बजे</t>
  </si>
  <si>
    <t>चा.चा.अनिश श्रेष्ठ</t>
  </si>
  <si>
    <t>चा.चा.दीपक मगर</t>
  </si>
  <si>
    <t>चा.चा.सुदीप पुडासैनी</t>
  </si>
  <si>
    <t>कुसुन्ती सबै लाईन  (आलोपालो मिलाएर  १ -१.५ घण्टा)</t>
  </si>
  <si>
    <t>बागडोल सबै लाईन  (आलोपालो मिलाएर  १ -१.५ घण्टा)</t>
  </si>
  <si>
    <t xml:space="preserve"> मेडीसिटीदेखि भङ्ज़ाङ सम्मका सबै लाईन  (आलोपालो मिलाएर  १ -१.५ घण्टा)</t>
  </si>
  <si>
    <t>दिउसो ३:०० बजे</t>
  </si>
  <si>
    <t>२०८२ अशोज महिना</t>
  </si>
  <si>
    <t xml:space="preserve">चा.चा.बिनोद बस्नेत
</t>
  </si>
  <si>
    <t>चा.चा.रमेश अधिकारी
(१२”र२०”)</t>
  </si>
  <si>
    <t xml:space="preserve">9869362402
</t>
  </si>
  <si>
    <t xml:space="preserve">9841619823 
</t>
  </si>
  <si>
    <t xml:space="preserve">9861666829
9851312244
</t>
  </si>
  <si>
    <t>चा.चा.जीवन माझी
चा.चा. विक्रम राउत
(१२”र२०”)</t>
  </si>
  <si>
    <t>असोज महिना</t>
  </si>
  <si>
    <t xml:space="preserve">                  रमेश थापा विनोद बस्नेत ८"</t>
  </si>
  <si>
    <t>9841783108 9869362402</t>
  </si>
  <si>
    <t>बिहान ५:०० बजे</t>
  </si>
  <si>
    <t>बिहान १० बजे</t>
  </si>
  <si>
    <t>डाडा टोल, कान्तिनगर, विशाल चोक, छिमेकी टोल,सम्पाङ् चोक, नखिपोट, शिव चोक (४")</t>
  </si>
  <si>
    <t>रामस्टोर, शान्ति चोक, लोहा चोक, सुनिता मार्ग, फूलवारी मार्ग, महत टोल</t>
  </si>
  <si>
    <t>२,६,१०,१४,१८,२२,२६,३०</t>
  </si>
  <si>
    <t>रमाईलो तार, लावती टोल, यलियन्स स्कुल वरपर,जननी मार्ग</t>
  </si>
  <si>
    <t xml:space="preserve"> शान्तीनगर,बुद्ध मार्ग, गंगा जमुना चोक (६")</t>
  </si>
  <si>
    <t xml:space="preserve">१. मेलम्चीबाट आउने पानीको मात्रामा कमी भएमा सोहीअनुसार माथि दिएको समय हेरफेर हुन सक्नेछ । </t>
  </si>
  <si>
    <t>२. ट्यांकमा पानी कम भएर वा विजु‌ली नभएमा अर्को पालोमा मात्रै पानी वितरण हुनेछ ।</t>
  </si>
  <si>
    <t>२०८२ असोज महिना</t>
  </si>
  <si>
    <t>चा.चा.टंक निरौला
ओ.सि. धनन्जय कूमार हाथी (८”)</t>
  </si>
  <si>
    <t xml:space="preserve">9849809155
9840572259
</t>
  </si>
  <si>
    <t>चा.चा.रमेश अधिकारी
सू.भा.महेन्द्र काजी महर्जन
(१२”र२०”)</t>
  </si>
  <si>
    <t>9841619823 
9841592400</t>
  </si>
  <si>
    <t>३,१०,१७,२४,३१</t>
  </si>
  <si>
    <t xml:space="preserve">
 चा.चा.किरण महर्जन 
(८”)</t>
  </si>
  <si>
    <t xml:space="preserve">
9841904106
</t>
  </si>
  <si>
    <t xml:space="preserve">विहान ५:०० बजे
</t>
  </si>
  <si>
    <t xml:space="preserve">सातदोबाटो, खूमलहाईट, हात्तिवन, प्रिमियर स्कुल, बि.एण्ड.बि.बलेज,जय श्रीराम टोल, काली मार्ग, गैरी मार्ग, सिभिल होम्स </t>
  </si>
  <si>
    <t xml:space="preserve">विहान ८:०० बजे
</t>
  </si>
  <si>
    <t>विहान ९:०० बजे</t>
  </si>
  <si>
    <t>बोधिग्राम, बोधिग्राम नयाँ लाईन, सुर्यविनायक</t>
  </si>
  <si>
    <t>विहान ५:०० बजे</t>
  </si>
  <si>
    <t>राती ८:०० बजे</t>
  </si>
  <si>
    <t>भेल्पा दक्षिण</t>
  </si>
  <si>
    <t>भल्पा नयाँ लाईन उत्तर</t>
  </si>
  <si>
    <t>शिवनगर</t>
  </si>
  <si>
    <t>भेल्पा पूरानो लाइन,</t>
  </si>
  <si>
    <t>शसि दिदीको लाइन</t>
  </si>
  <si>
    <t>ग्वार्को बजार नयाँ लाइन</t>
  </si>
  <si>
    <t>सि.डि.ओ.लाईन</t>
  </si>
  <si>
    <t>अस्थानगर</t>
  </si>
  <si>
    <t>चा.चा.किरण महर्जन 
 (८”)</t>
  </si>
  <si>
    <t xml:space="preserve">9841904106 
</t>
  </si>
  <si>
    <t xml:space="preserve">बेलुकी ५:३० बजे  आलोपालो मिलाएर </t>
  </si>
  <si>
    <t>ग्वार्को, वाफल,महल ब्यान्क्वेट, पुरानो गुण हल लाईन, हरित कोलोनी ,पाको महादेव मार्ग,बालकुमारी,म्यखुमार्ग</t>
  </si>
  <si>
    <t>हरेक बिहिबार</t>
  </si>
  <si>
    <t>हरेक सुक्रवार</t>
  </si>
  <si>
    <t>हरेक बुधबार</t>
  </si>
  <si>
    <t>हरेक सनिबार</t>
  </si>
  <si>
    <t>हरेक मंगलबार</t>
  </si>
  <si>
    <t>मेलम्चीको नया लाईनमा METER जडानको लागि सम्पर्क व्यक्ति</t>
  </si>
  <si>
    <t xml:space="preserve">अमर चौधरी
</t>
  </si>
  <si>
    <t xml:space="preserve">9801808109
</t>
  </si>
  <si>
    <t xml:space="preserve">ईं सिकेन्द्र गोईत
</t>
  </si>
  <si>
    <t xml:space="preserve">9801233255
</t>
  </si>
  <si>
    <t xml:space="preserve">सदर चिडिया खाना, शान्ति चोक मार्ग, भानिमंडल मार्ग, एकान्त कुना मार्ग, होटेल शालिग्राम,दमकल चोक, कान्तिपुर यफ.एम. तल पुल्चोक, झम्सिखेल, चौधरी ग्रुप, ज्ञ्यानोदय पुस्तकालय, सम्पदा स्कुल ओरपर,बखुन्ढोलको  मार्ग ,बखुन्ढोल बिगमार्ट ,कानदेवता स्थान, हनुमानथान निटिंगेल स्कुल,गुर्सिंगाल मार्ग ओरपर,डोकाडोल,बखुन्ढोलको  तेर्सो लाईन हुदै सुमित होटेल, किरण भवन </t>
  </si>
  <si>
    <t xml:space="preserve">राम कुमार पाहरी
</t>
  </si>
  <si>
    <t xml:space="preserve">९८४१६६१८३६
</t>
  </si>
  <si>
    <t>DMA भित्र पर्ने स्थान हरु</t>
  </si>
  <si>
    <t>रेडियन्ट, त्रिवेणी, बागमती करिडोर लाइन, यल मार्ग, राजतीर्थ मार्ग, नबिल बैंक,साँचल, सगरमाथा, विजय बस्ती, हेरिटेज, सानेपा चोक, सिकाली मार्ग, बिजयनगर मार्ग,साँचल देखी गणेश मन्दिर, प्याराडाइज स्कुल ,कुन्तु हिटी मार्ग, यू-टर्न,मनमोहन प्रतिष्ठान मार्ग, नर्सिङ क्याम्पस गल्ली,कालिका मन्दिर मार्ग, एभरेष्ट कलेज ,ठाडो ढुंङ्गा, मनकामना मार्ग, नयाँ कोलोनी मार्ग , सर्भिस ट्र्याक, रुडेश्वर, एसम्पसन चर्च, झमसिखेल ,प्राईम कोलोनी</t>
  </si>
  <si>
    <t>नितेश यादव</t>
  </si>
  <si>
    <t>ग्वार्को देखि बालकुमारी, त्यागल, सिन्पा मार्ग, सरस्वती मार्ग, कसुम वरपर, गुइटा, क्वार्को, च्यासल मार्ग, चपट टोल</t>
  </si>
  <si>
    <t xml:space="preserve">नाग बहाल,छाया बहाल,छा बहाल,गाबहाल,पाटन ढोका,पूल्चोक,चाकुपट,शंखमूल,मणि मार्ग,ज्वागल,दरवार टोल </t>
  </si>
  <si>
    <t xml:space="preserve">सातदोबाटो, रिन्ङरोड भित्र, माटीमार्ग, नरविनायक मार्ग, ताल्छिखेल–,महालक्ष्मी मार्ग, लखनखेल अशोक स्तुपा एरिया,  सिंचाहिटी, दिपावली मार्ग, थापा गल्ली, ज्याठा मार्ग, कूमा गल्ली, सुमन्गल गल्ली, ओकूवाहाल, कनिवहाल </t>
  </si>
  <si>
    <t>थसीखेल मार्ग, दक्षिणकाली मार्ग, कुमारीमाटी, दामोदर मार्ग, नःटोल, पूर्णचण्डी मार्ग, मानभवनपाटन हस्पिटल, सि.डि.ओ. कार्यालय वरिपरी,</t>
  </si>
  <si>
    <t>सं.नं</t>
  </si>
  <si>
    <t>३,७,११,१५,१९,२३,२७</t>
  </si>
  <si>
    <t xml:space="preserve">भानिमंडल, शान्ति मार्ग, चिडियाखाना वरपर, एकान्तकुना मार्ग, सरस्वति मन्दिर, बखुन्डोल ओरालो, बखुन्दोल गणेशमार्ग, कामदेव स्थान, हनुमानथान, Nightingale School, लिलाघर, कुपण्डोल Big Mart, अमर्सिस स्कुल </t>
  </si>
  <si>
    <t xml:space="preserve">बेलुका ६ बजे देखि बिहान ६ बजे सम्म </t>
  </si>
  <si>
    <t xml:space="preserve">गुसिन्गाल गल्लि, पंचाकुमारी मन्दिर पुल, संकटा मार्ग, </t>
  </si>
  <si>
    <t xml:space="preserve">बिहान ७ बजे देखि १० बजे सम्म </t>
  </si>
  <si>
    <t>बुद्ध एयर लाइन, सुमेरु हस्पिटल लाइन, वाग्देल मार्ग, बखुन्डोल मार्ग, टेंगी मार्ग, जाउलाखेल एरिया, दमकल चोक, शान्ति बिहार मार्ग, राम मन्दिर, दराज वरिपरी क्षेत्र, राजतिर्थ मार्ग</t>
  </si>
  <si>
    <t xml:space="preserve">ढोकाडोल </t>
  </si>
  <si>
    <t xml:space="preserve">बिहान १० बजे देखि दिउसो २ बजे सम्म </t>
  </si>
  <si>
    <t>कवाडी वरिपरी क्षेत्र, डल्ले रेस्टुरेन्ट क्षेत्र</t>
  </si>
  <si>
    <t xml:space="preserve">पुलचोक वरपर क्षेत्र </t>
  </si>
  <si>
    <t xml:space="preserve">दिउसो १२ बजे देखि बेलुका ४ बजे सम्म </t>
  </si>
  <si>
    <t>झम्सिखेल, अरुण थापा मार्ग, सुमित होटेल, चौधरी ग्रुप, हेरिटेज पार्टी प्यालेस, किरण भवन मार्ग, ज्ञानोदय पुस्तकालय, टिका स्कुल, हास्पोता गणेश मार्ग, देवल मार्ग, सम्पदा स्कुल, वडा नं ३ वरपर</t>
  </si>
  <si>
    <t xml:space="preserve">दिउसो २ बजे देखि बेलुका ६ बजे सम्म </t>
  </si>
  <si>
    <t xml:space="preserve">कन्तुहिटि मार्ग, सत्संग मार्ग, यु टर्न </t>
  </si>
  <si>
    <t>बिहान ६ बजे देखि १० बजे सम्म</t>
  </si>
  <si>
    <t>कालिका मन्दिर मार्ग, मनमोहन प्रतिष्ठान मार्ग</t>
  </si>
  <si>
    <t>कालिका मन्दिर मार्ग, एभेरेस्ट कलेज</t>
  </si>
  <si>
    <t xml:space="preserve">बिहान ६:३० </t>
  </si>
  <si>
    <t>बिहान ८:००</t>
  </si>
  <si>
    <t xml:space="preserve">पार्टी कार्यालय </t>
  </si>
  <si>
    <t>बिहान ९:३०</t>
  </si>
  <si>
    <t>बिहान ११:००</t>
  </si>
  <si>
    <t>वडा नं २ कार्यालय तल</t>
  </si>
  <si>
    <t>मगर गाउँ</t>
  </si>
  <si>
    <t xml:space="preserve">दिउसो १२:३० </t>
  </si>
  <si>
    <t>मगर गाउँ गल्लि १</t>
  </si>
  <si>
    <t>दिउसो २:००</t>
  </si>
  <si>
    <t>मगर गाउँ गल्लि २</t>
  </si>
  <si>
    <t>दिउसो ३:३०</t>
  </si>
  <si>
    <t>कापी कारखाना (इन्द्रेणी हाइट)</t>
  </si>
  <si>
    <t>बेलुका ५:००</t>
  </si>
  <si>
    <t>ढुंगा छापेको २</t>
  </si>
  <si>
    <t>बिहान ११:३०</t>
  </si>
  <si>
    <t>दिउसो १:००</t>
  </si>
  <si>
    <t xml:space="preserve">दिउसो २:३० </t>
  </si>
  <si>
    <t>बेलुका ४:००</t>
  </si>
  <si>
    <t>बेलुका ५:३०</t>
  </si>
  <si>
    <t>ठाडो लाइन (संहिटि, बस्नेत गाउँ, मल्पोखरी गेट)</t>
  </si>
  <si>
    <t>संगम बस्ति, गंगटे कुलो,</t>
  </si>
  <si>
    <t>नया बाटो (परिबोध लाइन)</t>
  </si>
  <si>
    <t>मन्दिर आगाडी, बाउचा लाइन</t>
  </si>
  <si>
    <t>मन्दिर तल, मैया लाइन, ढुंगा छापेको १</t>
  </si>
  <si>
    <t>किरणको लाइन, भण्डारीको लाइन</t>
  </si>
  <si>
    <t xml:space="preserve">जीवन माझि ९८६१६६६८२९ बिक्रम राउत ९८५१३१२२४४
</t>
  </si>
  <si>
    <t>सातदोबाटो, रिन्ङरोड भित्र, माटीमार्ग, नरविनायक मार्ग, ताल्छिखेल–,महालक्ष्मी मार्ग, लखनखेल अशोक स्तुपा एरिया,  सिंचाहिटी, दिपावली मार्ग, थापा गल्ली, ज्याठा मार्ग, कूमा गल्ली, कनिवहाल (आलोपालो मिलाएर)</t>
  </si>
  <si>
    <t>ओकूवाहाल,सुमन्गल गल्ली, सुन्धारा, गुजीबहाल</t>
  </si>
  <si>
    <t xml:space="preserve">राजु देवकोटा
पवन सचिन
</t>
  </si>
  <si>
    <t xml:space="preserve">9849186565
9851019939
</t>
  </si>
  <si>
    <t>बेलुकी ५:०० बजे</t>
  </si>
  <si>
    <t>१,५,९,१३,१७,२१,२५,२९</t>
  </si>
  <si>
    <t>भेल्पा पूरानो लाइन, भेल्पा नयाँ लाईन पूर्व</t>
  </si>
  <si>
    <t>मनिप्लान्ट, ग्वार्को हात्तिबन मार्ग , सिटिस्केप</t>
  </si>
  <si>
    <t>ग्वार्को, वाफल, KCM, महल ब्यान्क्वेट, पुरानो गुण हल लाईन, हरित कोलोनी ,पाको महादेव मार्ग, बालकुमारी, म्यखुमार्ग</t>
  </si>
  <si>
    <t>विशाल चोक, शिव चोक (८")</t>
  </si>
  <si>
    <t>नखिपोट , कान्तिनगर (८")</t>
  </si>
  <si>
    <t xml:space="preserve"> शान्तीनगर,बुद्ध मार्ग, गंगा जमुना चोक,फूलवारी मार्ग,राउत टोल (६")</t>
  </si>
  <si>
    <t>पानी वितरण हुने क्षेत्रहरु</t>
  </si>
  <si>
    <t>चा.चा. टंकनाथ निरौला</t>
  </si>
  <si>
    <t>बिहान 8 बजे</t>
  </si>
  <si>
    <t>बिहान 10 बजे</t>
  </si>
  <si>
    <t>दिउसो 12 सम्म</t>
  </si>
  <si>
    <t>दिउसो 2 देखि</t>
  </si>
  <si>
    <t>बेलुका 8 बजे</t>
  </si>
  <si>
    <t>सिटि ड्राइभिंग(जागरण मार्ग),खुमल मार्ग</t>
  </si>
  <si>
    <t>बेलुका 5 बजे</t>
  </si>
  <si>
    <t>राती १२:०० बजे</t>
  </si>
  <si>
    <t>ट्यांकमा पानी कम भएर वा विजुली नभएमा अर्को पालोमा मात्रै पानी वितरण हुनेछ ।</t>
  </si>
  <si>
    <t>चापागाउँबाट खानेपानी वितरण हूने तालिका</t>
  </si>
  <si>
    <t>बाहुन टोल</t>
  </si>
  <si>
    <t>गा.वि.स. भवन (वडा-२४)</t>
  </si>
  <si>
    <t>सेतो गणेश</t>
  </si>
  <si>
    <t>पिपल बोट</t>
  </si>
  <si>
    <t>टेवा</t>
  </si>
  <si>
    <t>ठुलो पधेरो,इनार चोक</t>
  </si>
  <si>
    <t>धापाहाइट</t>
  </si>
  <si>
    <t>रमाईलो टार, लावती टोल, यलियन्स स्कुल वरपर,जननी मार्ग  (८")</t>
  </si>
  <si>
    <t>उज्यालो टोल,महादेव खोला,अनन्त मार्ग,</t>
  </si>
  <si>
    <t xml:space="preserve">जुगल लाइन,जेम्स अगाडि पुरानो लाइन </t>
  </si>
  <si>
    <t xml:space="preserve"> मिलन टोल</t>
  </si>
  <si>
    <t xml:space="preserve">जेम्स  स्कुल लाइन, </t>
  </si>
  <si>
    <t>समिति भवन, जनता ग्यारेज, ,संगम मार्ग , इसिमोड लाइन</t>
  </si>
  <si>
    <t>गैरीगाउँ, शान्तिनगर माइक्रोपार्क,जेम्स अगाडि नयाँ लाइन ,मिलनबस्ति</t>
  </si>
  <si>
    <t xml:space="preserve"> कर्म मार्ग, पुरानो वडा कार्यालय</t>
  </si>
  <si>
    <t>दिउसो १:०० बजे</t>
  </si>
  <si>
    <t>शिव चोक नयाँ लाईन</t>
  </si>
  <si>
    <t>चा.चा.दीपक मगर
ओ.सी. धनन्जय कुमार हाथी
स.प्रा.अ. निवास गुरागाई
ई. सुरज खनाल</t>
  </si>
  <si>
    <t>९८०८७६२५५०
९८४०५७२२५९
९८५२०५४२४४
९७६७२३७६३८</t>
  </si>
  <si>
    <t xml:space="preserve"> गंगा जमुना चोक (2")</t>
  </si>
  <si>
    <t>कन्चन मार्ग दक्षिण, श्रीकृष्ण टोल</t>
  </si>
  <si>
    <t>कन्चन मार्ग पचिम,सुमिना मार्ग(४"),</t>
  </si>
  <si>
    <t xml:space="preserve"> लोहा चोक,सुमिना मार्ग(२"),</t>
  </si>
  <si>
    <r>
      <t xml:space="preserve">बिजयबस्ति, साँचल मार्ग, बागमती कोरिडोर, त्रिवेणी मार्ग, सिगाली मार्ग, यला मार्ग, कालोपुल, राजतिर्थ गल्लि, रेडियंट  स्कुल, सगरमाथा कलेज, नया बाटो, बारुधखाना मार्ग, ठाडो ढुंगा, निलभावन ढुंगेधारा, धोबिघट, धोबिघट मार्ग, मनकामना मार्ग, दमकल चक्रपथ मार्ग, नया कोलोनी मार्ग पश्चिम, मेगा हस्पिटल एरिया, शान्तिकुना मार्ग, </t>
    </r>
    <r>
      <rPr>
        <b/>
        <sz val="12"/>
        <color theme="1"/>
        <rFont val="Times New Roman"/>
        <family val="1"/>
      </rPr>
      <t>(आलोपालो मिलाएर )</t>
    </r>
  </si>
  <si>
    <t>बेलुका  ६:०० बजे</t>
  </si>
  <si>
    <t>राती ११:०० बजे</t>
  </si>
  <si>
    <t>बिहान 5:00</t>
  </si>
  <si>
    <t>बिहान 6:3०</t>
  </si>
  <si>
    <t>वडा नं १३ मार्ग, कुसुन्ती आदर्श मार्ग (१.५" लाइन र ३"), कुसुन्ती कुमारपिठ मार्ग(३")</t>
  </si>
  <si>
    <t>कुसुन्ती कुमारपिठ मार्ग(३" र २")</t>
  </si>
  <si>
    <t>बिहान ९:००</t>
  </si>
  <si>
    <t>बिहान १०:3०</t>
  </si>
  <si>
    <t>दिउसो १२:००</t>
  </si>
  <si>
    <t>बिहान १२:००</t>
  </si>
  <si>
    <t>बिहान १०:००</t>
  </si>
  <si>
    <t>बिहान ७:००</t>
  </si>
  <si>
    <t>बिहान ७:३०</t>
  </si>
  <si>
    <t>कुसुन्ती पंचेश्वर मार्ग (२")</t>
  </si>
  <si>
    <t>पाचौथली गणेश कुसुन्ती एरिया(२")</t>
  </si>
  <si>
    <t>कुसुन्ती मनकामना बोगटी मार्ग अगाडि(२")</t>
  </si>
  <si>
    <t>कुसुन्ती मनकामना बोगटी मार्ग  पछाडी(२")</t>
  </si>
  <si>
    <t>कुसुन्ती कुमार मन्दिर,डल्ले थकाली(२")</t>
  </si>
  <si>
    <t xml:space="preserve"> कुसुन्ती हाइट मार्ग( वोर्ल्डलिंक अगाडी) (४" ), कुसुन्ती मजुवा मार्ग पश्चिम (३") ,रिंगरोड दक्षिण मार्ग (२")</t>
  </si>
  <si>
    <t>कुसुन्ती कल्धरा मार्ग(४")</t>
  </si>
  <si>
    <t>कुसुन्ती बोगटी मार्ग(३")</t>
  </si>
  <si>
    <t>गायेत्री पेट्रोल पम्प देखि नख्खु खोलासम्म(४")</t>
  </si>
  <si>
    <t>कुसुन्ती आदर्श मार्ग पद्मा कोलोनी जाने बाटो(१.५")</t>
  </si>
  <si>
    <t>मिलिजुलि मार्ग(२")</t>
  </si>
  <si>
    <t>कुसुन्ती हाईट आगाडी(३")</t>
  </si>
  <si>
    <t>बिहान १२:०० बजे</t>
  </si>
  <si>
    <t>खुमल पूर्व (६")</t>
  </si>
  <si>
    <t>३,११,१९,२७</t>
  </si>
  <si>
    <t>७,१५,२३,31</t>
  </si>
  <si>
    <t xml:space="preserve">बेलुका ७ बजे देखि बिहान ६ बजे सम्म </t>
  </si>
  <si>
    <t xml:space="preserve">दिउसो ११ बजे देखि २ बजे सम्म </t>
  </si>
  <si>
    <t xml:space="preserve"> बिहान ७ बजे देखि बिहान १० बजे सम्म </t>
  </si>
  <si>
    <t xml:space="preserve">सानेपा खरिबोट, अजिमा मन्दिर, कन्तुहिटिमार्ग ,पंचकुमारी मन्दिर </t>
  </si>
  <si>
    <t>बेलुका ६ बजे देखि ८ बजे सम्म</t>
  </si>
  <si>
    <t>कान्तिपूर एफ.एम एरिया</t>
  </si>
  <si>
    <t>बेलुकी ८:०० बजे  आलोपालो मिलाएर  १ घण्टा</t>
  </si>
  <si>
    <t>राती ७:०० बजे आलोपालो मिलाएर  १ घण्टा</t>
  </si>
  <si>
    <t>बेलुका ६:०० बजे आलोपालो मिलाएर  १ घण्टा</t>
  </si>
  <si>
    <t>एरावत टोल;,संगम मार्ग ,अरुण टोल,  पुरानो वडा कार्यालय, जागृति मार्ग, सिटि ड्राइभिंग सेन्टर सम्म</t>
  </si>
  <si>
    <t>बिहान ८:०० बजे</t>
  </si>
  <si>
    <t>बिहान ११ बजे</t>
  </si>
  <si>
    <t>बिहान १२ बजे</t>
  </si>
  <si>
    <t>बेलुका ८ बजे देखि भोलिपल्ट बिहान ५ बजे सम्म</t>
  </si>
  <si>
    <t>बेलुका ७ बजे देखि भोलिपल्ट बिहान ५ बजे सम्म</t>
  </si>
  <si>
    <t>कुसुन्ती हाईट (४")</t>
  </si>
  <si>
    <t>दिउसो ३:००</t>
  </si>
  <si>
    <t>अनिश श्रेष्ठ ९८४३७६१११५</t>
  </si>
  <si>
    <t>विहान ८:०० बजे</t>
  </si>
  <si>
    <t>बेलुका ५:०० बजे आलोपालो मिलाएर  ४५ मिनेट</t>
  </si>
  <si>
    <t>बिहान १०:०० बजे</t>
  </si>
  <si>
    <t>थसीखेल मार्ग, दक्षिणकाली मार्ग, कुमारीमाटी, दामोदर मार्ग, , मानभवनपाटन हस्पिटल, सि.डि.ओ. कार्यालय वरिपरी,नःटोल, पूर्णचण्डी मार्ग,जावलाखेल,(आलोपालो मिलाएर)</t>
  </si>
  <si>
    <t>जावलाखेल,पुल्चोक, मछिन्द्र मार्ग,त्रिपद्म गल्ली</t>
  </si>
  <si>
    <t>बेलुका ५ बजे देखि  ९ बजे सम्म</t>
  </si>
  <si>
    <t>बेलुका ९ बजे देखि भोलिपल्ट बिहान ५ बजे सम्म</t>
  </si>
  <si>
    <t>राती ०९:०० बजे</t>
  </si>
  <si>
    <t>सिटि ड्राइभिंग(जागरण मार्ग),</t>
  </si>
  <si>
    <t>पुरानो वडा कार्यालय,खुमल मार्ग,इसिमोड लाइन,इसिमोड नयाँ लाइन,शान्तिनगर माइक्रोपार्क</t>
  </si>
  <si>
    <t>समिति भवन, जनता ग्यारेज, ,संगम मार्ग ,  मिलन टोल</t>
  </si>
  <si>
    <t xml:space="preserve">गैरीगाउँ, जेम्स अगाडि नयाँ लाइन ,मिलनबस्ति, कर्म मार्ग, जेम्स  स्कुल लाइन, </t>
  </si>
  <si>
    <t>शान्ति चोक माइक्रोपार्क</t>
  </si>
  <si>
    <t>डाडा टोल, छिमेकी टोल,रामस्टोर, सम्पाङ् चोक (४")</t>
  </si>
  <si>
    <t>बिहान ११:०० बजे</t>
  </si>
  <si>
    <t>साँझ ५:00</t>
  </si>
  <si>
    <t>भगवती टोल,नागदह गेट</t>
  </si>
  <si>
    <t>भीमसेन पिपलबोट, पशुपति टोल</t>
  </si>
  <si>
    <t>इ. सुरज खनाल   स.प्रा.अ निवास गुरागाईं ओ.सी रोशन शर्मा</t>
  </si>
  <si>
    <t>९७६७२३७६३८ ९८५२०५४२४४ ९८६४४३४९०३</t>
  </si>
  <si>
    <t xml:space="preserve">ईं सिकेन्द्र गोईत
ई.रवीन्द्र यादव        इ. सुरज खनाल
स.प्रा.अ निवास गुरागाईं ओ.सी रोशन शर्मा </t>
  </si>
  <si>
    <t>9801233255
9801233256 ९७६७२३७६३८
९८५२०५४२४४ ९८६४४३४९०३</t>
  </si>
  <si>
    <t>पानी वितरण सँग सम्बन्धित अन्य गुनासोको लागि सम्पर्क व्यक्ति : ई. सुरज खनाल(९७६७२३७६३८), स.प्रा.अ निवास गुरागाईं (९८५२०५४२४४), ओ.सी रोशन शर्मा (९८६४४३४९०३)</t>
  </si>
  <si>
    <t>बिनोद बस्नेत देवेन्द्र के.सी</t>
  </si>
  <si>
    <t>पानी वितरण हुने स्थान</t>
  </si>
  <si>
    <t>पानी वितरण हुने दिन (गते)</t>
  </si>
  <si>
    <t>वितरण समय</t>
  </si>
  <si>
    <t>DMA 8.1</t>
  </si>
  <si>
    <t>भानिमंडल, शान्तिमार्ग, चिडियाखाना वरपर, एकान्तकुना मार्ग, सरस्वति मन्दिर, उज्यालो एफ.एम, जावलाखेल वरपर क्षेत्र</t>
  </si>
  <si>
    <t>बिहान ७:०० देखि १०:०० बजे सम्म</t>
  </si>
  <si>
    <t>बखुन्डोल, कुटुम्ब होटल, अमरसिस् स्कुल, भट्टराइ मार्ग वरपर क्षेत्र</t>
  </si>
  <si>
    <t>बिहान ७:०० देखि ११:०० बजे सम्म</t>
  </si>
  <si>
    <t xml:space="preserve"> हनुमान थान, नाइँटेंगल स्कुल, नागार्जुन स्कुल, तिनखम्बा मार्ग, भजन मण्डल, बिग मार्ट, सर्वाङ्ग हस्पिटल, साउदी एम्ब्बेसी, </t>
  </si>
  <si>
    <t>बिहान ७:०० देखि १२:०० बजे सम्म</t>
  </si>
  <si>
    <t>कानदेवता स्थान, कुपण्डोल, गुसिंगाल पुलसम्म</t>
  </si>
  <si>
    <t>बिहान ७:०० देखि ९:०० बजे सम्म</t>
  </si>
  <si>
    <t>बिहान ८:०० देखि ११:०० बजे सम्म</t>
  </si>
  <si>
    <t>कुमारी गल्लि,</t>
  </si>
  <si>
    <t>बिहान ९:०० देखि १०:०० बजे सम्म</t>
  </si>
  <si>
    <t xml:space="preserve">लिलाघर, लिलामार्ग, </t>
  </si>
  <si>
    <t>बिहान १०:०० देखि ११:०० बजे सम्म</t>
  </si>
  <si>
    <t>गुसिंगाल चोक, संकटा मार्ग, दराज सम्म</t>
  </si>
  <si>
    <t>बिहान ११:०० देखि १२:३० बजे सम्म</t>
  </si>
  <si>
    <t xml:space="preserve">डल्ले रेस्टुरेन्टको तल, पंचाकुमारी मन्दिरको पश्चिम </t>
  </si>
  <si>
    <t>बिहान १२:३० देखि १:३० बजे सम्म</t>
  </si>
  <si>
    <t xml:space="preserve">अजिमा मन्दिर, सानेपा खरिबोट, कुन्तुहीटि मार्ग, पंचाकुमारी मन्दिर तल माथि आलो पालो </t>
  </si>
  <si>
    <t>बिहान १:०० देखि ४:०० बजे सम्म</t>
  </si>
  <si>
    <t>शान्ति बिहार मार्ग, राम मन्दिर, राजतिर्थ मार्ग, दराज वरपर क्षेत्र</t>
  </si>
  <si>
    <t xml:space="preserve">बुद्ध एयर, सेन्ट मेरिज, खानेपानी अफिस दमकल मार्ग </t>
  </si>
  <si>
    <t>बिहान ११:०० देखि २:०० बजे सम्म</t>
  </si>
  <si>
    <t>कवाडी माथि डल्ले रेस्टुरेन्टको पारि</t>
  </si>
  <si>
    <t>दिउसो १:०० देखि ४:०० बजे सम्म</t>
  </si>
  <si>
    <t xml:space="preserve">झम्सिखेल, अरुण थापा, सुमित होटल, चौधरीग्रुप, हेरिटेज पार्टी प्यालेस, किरण भवन, ज्ञानोदय पुस्तकालय, टिका स्कुल गणेश मार्ग, देवल मार्ग, सम्पदा स्कुल, वडा नं ३ कार्यालय वरपर, पुलचोक, लाछी, हरिहर भवन, सुमेरु हस्पिटल, खल्ती अफिस, मलेसियन एम्ब्बेसी, वान्ग्देल मार्ग </t>
  </si>
  <si>
    <t>दिउसो ४:०० देखि बेलुका ७:०० बजे सम्म</t>
  </si>
  <si>
    <t>कान्तिपुर एफ.एम र वडा नं ३ कार्यालयको माथिल्लो भाग</t>
  </si>
  <si>
    <t>बेलुका ७:०० देखि १२:३० बजे सम्म</t>
  </si>
  <si>
    <t>DMA 8.2</t>
  </si>
  <si>
    <t>विजयबस्ती, संचल मार्ग, बागमती कोरिडोर, त्रिवेणी मार्ग, सिगाली मार्ग, यला मार्ग, कालोपुल, राजतिर्थ गल्ली, रेडियन्ट स्कुल, सगरमाथा कलेज, नयाँ बाटो, बारुधखाना मार्ग, ठाडो डुङ्गा, निर भवन, ढुंगेधारा, धोबीघाट, धोबीघाट मार्ग, मनकामना मार्ग, दमकल चक्रपथ मार्ग, नयाँ कोलोनी मार्ग पश्चिम, मेगा होस्टल एरिया, शान्तिनगर मार्ग (आलोपालो मिलाएर)</t>
  </si>
  <si>
    <t>बिहान ६:०० देखि देउसो १२:०० बजे सम्म</t>
  </si>
  <si>
    <t>कुन्तुहिटि मार्ग, सत्संग मार्ग, यु टर्न</t>
  </si>
  <si>
    <t>दिउसो १२:०० देखि ३:०० बजे सम्म</t>
  </si>
  <si>
    <t>दिउसो ३:०० देखि बेलुका ५:०० सम्म</t>
  </si>
  <si>
    <t xml:space="preserve">कालिका मन्दिर मार्ग, एभेरेस्ट कलेज </t>
  </si>
  <si>
    <t>बेलुका ५:०० देखि १२:३० बजे सम्म</t>
  </si>
  <si>
    <t xml:space="preserve">  </t>
  </si>
  <si>
    <t>१, ७, १३, १९, २५, ३१</t>
  </si>
  <si>
    <t>३, ९, १५, २१, २७</t>
  </si>
  <si>
    <t xml:space="preserve">२०८३ असोज महिना </t>
  </si>
  <si>
    <t>२, ८, १४, २०, २६</t>
  </si>
  <si>
    <t>४, १०, १६, २२, २८</t>
  </si>
  <si>
    <t>५, ११, १७, २३, २९</t>
  </si>
  <si>
    <t xml:space="preserve">१. राजु देवकोटा ९८४९१८६५६५   ई.लोकेश ठाकुर ९८४५६१०१६२  धनन्जय कुमार हाथी: ९८४०५७२२५९          </t>
  </si>
  <si>
    <t>दिपक थापा: ९८०८७६२५५० धनन्जय कुमार हाथी: ९८४०५७२२५९   ई.लोकेश ठाकुर ९८४५६१०१६२</t>
  </si>
  <si>
    <t>६, १२, १८, २४, ३०</t>
  </si>
  <si>
    <t>५, ११, १७, २३, ३०</t>
  </si>
  <si>
    <t>५, ११, १७, २३, ३१</t>
  </si>
  <si>
    <t>टंकनाथ निरौला     अच्युत बस्नेत</t>
  </si>
  <si>
    <t>एरावत टोल;,संगम मार्ग ,अरुण टोल, सिटि ड्राइभिंग सेन्टर, जागृति मार्ग सम्म</t>
  </si>
  <si>
    <t>पानी वितरण हुने दिन(गते)</t>
  </si>
  <si>
    <t>भनिमंडल,शान्तिमार्ग,चिडियाखाना वरपर,एकान्तकुना मार्ग,सरस्वती मन्दिर.उज्यालो एफ.एम,जावलाखेल वरपर क्षेत्र</t>
  </si>
  <si>
    <t>६,१२,१८,२४,३०</t>
  </si>
  <si>
    <t>बिहान ७:०० देखि १०:००सम्म</t>
  </si>
  <si>
    <t>बखुन्डोल,कुटुम्ब होटल,अमरसिस स्कुल,भटराई मार्ग वरपर  क्षेत्र</t>
  </si>
  <si>
    <t>कान्देवता स्थान,कुपन्डोल.गुशिंगाल पुलसम्म,तिन्खाम्बा मार्ग र WHO Office</t>
  </si>
  <si>
    <t>बिहान ७:०० देखि ९:००सम्म</t>
  </si>
  <si>
    <t>ढोकाडोल</t>
  </si>
  <si>
    <t>बिहान ८:०० देखि ११:३०सम्म</t>
  </si>
  <si>
    <t>क्याम्पेन् कलेज</t>
  </si>
  <si>
    <t>बिहान ९:०० देखि १०:००सम्म</t>
  </si>
  <si>
    <t>हनुमान थान,नाइटेगल स्कुल,नागार्जुन स्कुल,भजन मण्डल.बिग मार्ट,सर्वानग हस्पिटल</t>
  </si>
  <si>
    <t>बिहान ९:०० देखि ११:००सम्म</t>
  </si>
  <si>
    <t>कुमारी गल्ली</t>
  </si>
  <si>
    <t>बिहान १०:०० देखि ११:००सम्म</t>
  </si>
  <si>
    <t>लिलाघर,लिला मार्ग  र साउदी एम्बेशी</t>
  </si>
  <si>
    <t>बिहान ११:०० देखि १२:००सम्म</t>
  </si>
  <si>
    <t>१.राजु देवकोटा</t>
  </si>
  <si>
    <t>गुशिंगाल चोक,संकटा मार्ग,दराज सम्म</t>
  </si>
  <si>
    <t>बिहान ११:३० देखि दिउसो १:००सम्म</t>
  </si>
  <si>
    <t>डल्ले रेस्टुरेन्टको तल,पंचाकुमारी मन्दिरपश्चिम(तल/माथि आलोपालो)</t>
  </si>
  <si>
    <t xml:space="preserve"> दिउसो १२:०० देखि २:०० सम्म</t>
  </si>
  <si>
    <t>२. ई.लोकेश ठाकुर</t>
  </si>
  <si>
    <t>बुद् एयर,सेन्ट मेरिज,खानेपानी अफिस,दमकल मार्ग</t>
  </si>
  <si>
    <t xml:space="preserve"> दिउसो १२:०० देखि ४:०० सम्म</t>
  </si>
  <si>
    <t>कवाडी माथि,डल्ले रेस्टुरेन्टको पारी</t>
  </si>
  <si>
    <t xml:space="preserve"> दिउसो २:०० देखि ४:०० सम्म</t>
  </si>
  <si>
    <t>३. धनन्जय कुमार हाथी</t>
  </si>
  <si>
    <t>अजिमा मन्दिर,सानेपा खरिबोट,कुन्तुहीटी मार्ग,पंचाकुमारी मन्दिर तल माथि आलो पालो</t>
  </si>
  <si>
    <t xml:space="preserve"> दिउसो २:०० देखि ५:०० सम्म</t>
  </si>
  <si>
    <t>शान्ति बिहार मार्ग,राम मन्दिर,राजतिर्थ मार्ग ,दराज वरपर क्षेत्र</t>
  </si>
  <si>
    <t xml:space="preserve"> दिउसो २:०० देखि बेलुका ६:०० सम्म</t>
  </si>
  <si>
    <t xml:space="preserve">झम्सिखेल, अरुण थापा मार्ग, सुमित होटेल, चौधरी ग्रुप, हेरिटेज पार्टी प्यालेस, किरण भवन मार्ग, ज्ञानोदय पुस्तकालय, टिका स्कुल, हास्पोता गणेश मार्ग, देवल मार्ग, सम्पदा स्कुल, वडा नं ३ वरपर,पुल्चोक,लाछी,हरिहर भवन,सुमेरु हस्पिटल,खल्ती अफिस,मलेसियन अम्ब्बेसी,वाग्देल </t>
  </si>
  <si>
    <t xml:space="preserve"> दिउसो ४:०० देखि बेलुका ९:०० सम्म</t>
  </si>
  <si>
    <t>राधा कृष्ण मार्ग</t>
  </si>
  <si>
    <t>बेलुका ६:०० देखि ९:०० सम्म</t>
  </si>
  <si>
    <t>कान्तिपुर एफ.एम र वडा नं ३ कार्यालयको माथिलो भाग</t>
  </si>
  <si>
    <t>बेलुका ९:०० देखि ११:३० सम्म</t>
  </si>
  <si>
    <t>बिजयबस्ति, साँचल मार्ग, बागमती कोरिडोर, त्रिवेणी मार्ग, सिगाली मार्ग, यला मार्ग, कालोपुल, राजतिर्थ गल्लि, रेडियंट  स्कुल, सगरमाथा कलेज, नया बाटो, बारुधखाना मार्ग, ठाडो ढुंगा, निलभावन ढुंगेधारा, धोबिघट, धोबिघट मार्ग, मनकामना मार्ग, दमकल चक्रपथ मार्ग, नया कोलोनी मार्ग पश्चिम, मेगा हस्पिटल एरिया, शान्तिकुना मार्ग, (आलोपालो मिलाएर )</t>
  </si>
  <si>
    <t>१,७,१३,१९,२५,३१</t>
  </si>
  <si>
    <t>राति १०:०० देखि बिहान ८:०० सम्म</t>
  </si>
  <si>
    <t>चा.चा.दीपक मगर९८०८७६२५५०)</t>
  </si>
  <si>
    <t>साचाल गणेश मन्दिर</t>
  </si>
  <si>
    <t>२,८,१४,२०,२६,</t>
  </si>
  <si>
    <t xml:space="preserve"> बिहान ८:०० देखि १०:००सम्म</t>
  </si>
  <si>
    <t xml:space="preserve">कन्तुहिटि मार्ग,  यु टर्न </t>
  </si>
  <si>
    <t xml:space="preserve"> बिहान १०:०० देखि १२:००सम्म</t>
  </si>
  <si>
    <t>सत्संग मार्ग</t>
  </si>
  <si>
    <t xml:space="preserve"> दिउसो १२:०० देखि २:३०सम्म</t>
  </si>
  <si>
    <t xml:space="preserve"> दिउसो २:३० देखि बेलुका ५:००सम्म</t>
  </si>
  <si>
    <t>बेलुका ५ :०० देखि ११:०० सम्म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</si>
</sst>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00439]0"/>
    <numFmt numFmtId="165" formatCode="[$-4000000]mm/dd/yyyy"/>
    <numFmt numFmtId="166" formatCode="[$-4000439]0.#"/>
  </numFmts>
  <fonts count="39" x14ac:knownFonts="1">
    <font>
      <sz val="11"/>
      <color theme="1"/>
      <name val="Calibri"/>
      <family val="2"/>
      <scheme val="minor"/>
    </font>
    <font>
      <sz val="12"/>
      <color theme="1"/>
      <name val="FONTASY_HIMALI_TT"/>
      <family val="5"/>
    </font>
    <font>
      <b/>
      <sz val="11"/>
      <color theme="1"/>
      <name val="Calibri"/>
      <family val="2"/>
      <scheme val="minor"/>
    </font>
    <font>
      <sz val="11"/>
      <color theme="1"/>
      <name val="FONTASY_ HIMALI_ TT"/>
      <family val="5"/>
    </font>
    <font>
      <b/>
      <sz val="12"/>
      <color theme="1"/>
      <name val="Kalimati"/>
      <charset val="1"/>
    </font>
    <font>
      <sz val="11"/>
      <color theme="1"/>
      <name val="Kalimati"/>
      <charset val="1"/>
    </font>
    <font>
      <sz val="12"/>
      <color theme="1"/>
      <name val="Kalimati"/>
      <charset val="1"/>
    </font>
    <font>
      <b/>
      <sz val="16"/>
      <color theme="1"/>
      <name val="Kalimati"/>
      <charset val="1"/>
    </font>
    <font>
      <sz val="14"/>
      <color theme="1"/>
      <name val="Kalimati"/>
      <charset val="1"/>
    </font>
    <font>
      <sz val="11"/>
      <color theme="1"/>
      <name val="Calibri"/>
      <family val="2"/>
      <scheme val="minor"/>
    </font>
    <font>
      <b/>
      <sz val="14"/>
      <color theme="1"/>
      <name val="Kalimati"/>
      <charset val="1"/>
    </font>
    <font>
      <sz val="11"/>
      <color theme="1"/>
      <name val="Calibri"/>
      <family val="2"/>
      <scheme val="minor"/>
    </font>
    <font>
      <b/>
      <sz val="12"/>
      <color theme="1"/>
      <name val="Calibri"/>
      <family val="2"/>
      <scheme val="minor"/>
    </font>
    <font>
      <b/>
      <sz val="12"/>
      <color theme="1"/>
      <name val="FONTASY_ HIMALI_ TT"/>
      <family val="5"/>
    </font>
    <font>
      <sz val="12"/>
      <color theme="1"/>
      <name val="Calibri"/>
      <family val="2"/>
      <scheme val="minor"/>
    </font>
    <font>
      <b/>
      <sz val="14"/>
      <color theme="1"/>
      <name val="Calibri"/>
      <family val="2"/>
      <scheme val="minor"/>
    </font>
    <font>
      <b/>
      <sz val="11"/>
      <color theme="1"/>
      <name val="Calibri"/>
      <family val="2"/>
      <scheme val="minor"/>
    </font>
    <font>
      <sz val="8"/>
      <name val="Calibri"/>
      <family val="2"/>
      <scheme val="minor"/>
    </font>
    <font>
      <b/>
      <u/>
      <sz val="14"/>
      <color theme="1"/>
      <name val="Calibri"/>
      <family val="2"/>
      <scheme val="minor"/>
    </font>
    <font>
      <b/>
      <sz val="12"/>
      <color theme="1"/>
      <name val="Kalimati"/>
      <charset val="1"/>
    </font>
    <font>
      <sz val="12"/>
      <color theme="1"/>
      <name val="Kalimati"/>
      <charset val="1"/>
    </font>
    <font>
      <b/>
      <sz val="18"/>
      <color theme="1"/>
      <name val="Calibri"/>
      <family val="2"/>
      <scheme val="minor"/>
    </font>
    <font>
      <sz val="12"/>
      <color theme="1"/>
      <name val="FONTASY_ HIMALI_ TT"/>
      <family val="5"/>
    </font>
    <font>
      <b/>
      <sz val="12"/>
      <color theme="1"/>
      <name val="Times New Roman"/>
      <family val="1"/>
    </font>
    <font>
      <sz val="12"/>
      <color theme="1"/>
      <name val="Times New Roman"/>
      <family val="1"/>
    </font>
    <font>
      <b/>
      <sz val="15"/>
      <color theme="1"/>
      <name val="Kalimati"/>
      <charset val="1"/>
    </font>
    <font>
      <sz val="15"/>
      <color theme="1"/>
      <name val="Kalimati"/>
      <charset val="1"/>
    </font>
    <font>
      <b/>
      <sz val="18"/>
      <color theme="1"/>
      <name val="Kalimati"/>
      <charset val="1"/>
    </font>
    <font>
      <b/>
      <sz val="11"/>
      <color theme="1"/>
      <name val="Kalimati"/>
      <charset val="1"/>
    </font>
    <font>
      <sz val="22"/>
      <color theme="1"/>
      <name val="Kalimati"/>
      <charset val="1"/>
    </font>
    <font>
      <sz val="18"/>
      <color theme="1"/>
      <name val="Kalimati"/>
      <charset val="1"/>
    </font>
    <font>
      <sz val="20"/>
      <color theme="1"/>
      <name val="Kalimati"/>
      <charset val="1"/>
    </font>
    <font>
      <sz val="16"/>
      <color theme="1"/>
      <name val="Kalimati"/>
      <charset val="1"/>
    </font>
    <font>
      <b/>
      <sz val="24"/>
      <color theme="1"/>
      <name val="Kalimati"/>
      <charset val="1"/>
    </font>
    <font>
      <sz val="24"/>
      <color theme="1"/>
      <name val="Kalimati"/>
      <charset val="1"/>
    </font>
    <font>
      <sz val="14"/>
      <color theme="1"/>
      <name val="Times New Roman"/>
      <family val="1"/>
    </font>
    <font>
      <b/>
      <sz val="15"/>
      <color theme="1"/>
      <name val="Times New Roman"/>
      <family val="1"/>
    </font>
    <font>
      <b/>
      <sz val="11"/>
      <color theme="1"/>
      <name val="Times New Roman"/>
      <family val="1"/>
    </font>
    <font>
      <sz val="11"/>
      <color theme="1"/>
      <name val="Times New Roman"/>
      <family val="1"/>
    </font>
  </fonts>
  <fills count="2">
    <fill>
      <patternFill patternType="none"/>
    </fill>
    <fill>
      <patternFill patternType="gray125"/>
    </fill>
  </fills>
  <borders count="67">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auto="1"/>
      </top>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top/>
      <bottom style="thin">
        <color indexed="64"/>
      </bottom>
      <diagonal/>
    </border>
    <border>
      <left style="medium">
        <color indexed="64"/>
      </left>
      <right style="medium">
        <color indexed="64"/>
      </right>
      <top/>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thin">
        <color indexed="64"/>
      </bottom>
      <diagonal/>
    </border>
    <border>
      <left/>
      <right/>
      <top style="thin">
        <color indexed="64"/>
      </top>
      <bottom style="medium">
        <color indexed="64"/>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s>
  <cellStyleXfs count="2">
    <xf numFmtId="0" fontId="0" fillId="0" borderId="0"/>
    <xf numFmtId="0" fontId="9" fillId="0" borderId="0"/>
  </cellStyleXfs>
  <cellXfs count="503">
    <xf numFmtId="0" fontId="0" fillId="0" borderId="0" xfId="0"/>
    <xf numFmtId="0" fontId="2" fillId="0" borderId="0" xfId="0" applyFont="1"/>
    <xf numFmtId="0" fontId="2" fillId="0" borderId="0" xfId="0" applyFont="1" applyAlignment="1">
      <alignment wrapText="1"/>
    </xf>
    <xf numFmtId="164" fontId="6" fillId="0" borderId="9" xfId="0" applyNumberFormat="1" applyFont="1" applyBorder="1" applyAlignment="1">
      <alignment vertical="center"/>
    </xf>
    <xf numFmtId="164" fontId="6" fillId="0" borderId="9" xfId="0" applyNumberFormat="1" applyFont="1" applyBorder="1" applyAlignment="1">
      <alignment horizontal="left" vertical="center"/>
    </xf>
    <xf numFmtId="0" fontId="6" fillId="0" borderId="9" xfId="0" applyFont="1" applyBorder="1" applyAlignment="1">
      <alignment vertical="center" wrapText="1"/>
    </xf>
    <xf numFmtId="0" fontId="6" fillId="0" borderId="9" xfId="0" applyFont="1" applyBorder="1" applyAlignment="1">
      <alignment horizontal="left" vertical="center" wrapText="1"/>
    </xf>
    <xf numFmtId="0" fontId="6" fillId="0" borderId="3" xfId="0" applyFont="1" applyBorder="1" applyAlignment="1">
      <alignment vertical="center" wrapText="1"/>
    </xf>
    <xf numFmtId="164" fontId="6" fillId="0" borderId="12" xfId="0" applyNumberFormat="1" applyFont="1" applyBorder="1" applyAlignment="1">
      <alignment horizontal="left" vertical="center"/>
    </xf>
    <xf numFmtId="164" fontId="6" fillId="0" borderId="12" xfId="0" applyNumberFormat="1" applyFont="1" applyBorder="1" applyAlignment="1">
      <alignment vertical="center"/>
    </xf>
    <xf numFmtId="0" fontId="9" fillId="0" borderId="0" xfId="1" applyAlignment="1">
      <alignment wrapText="1"/>
    </xf>
    <xf numFmtId="0" fontId="9" fillId="0" borderId="0" xfId="1"/>
    <xf numFmtId="0" fontId="9" fillId="0" borderId="0" xfId="1" applyAlignment="1">
      <alignment horizontal="left" wrapText="1"/>
    </xf>
    <xf numFmtId="0" fontId="3" fillId="0" borderId="0" xfId="1" applyFont="1"/>
    <xf numFmtId="0" fontId="4" fillId="0" borderId="16" xfId="1" applyFont="1" applyBorder="1" applyAlignment="1">
      <alignment vertical="center" wrapText="1"/>
    </xf>
    <xf numFmtId="0" fontId="9" fillId="0" borderId="16" xfId="1" applyBorder="1"/>
    <xf numFmtId="164" fontId="4" fillId="0" borderId="0" xfId="1" applyNumberFormat="1" applyFont="1" applyAlignment="1">
      <alignment vertical="center" wrapText="1"/>
    </xf>
    <xf numFmtId="0" fontId="5" fillId="0" borderId="0" xfId="0" applyFont="1"/>
    <xf numFmtId="0" fontId="4" fillId="0" borderId="6" xfId="0" applyFont="1" applyBorder="1" applyAlignment="1">
      <alignment horizontal="center" vertical="center"/>
    </xf>
    <xf numFmtId="164" fontId="6" fillId="0" borderId="9" xfId="0" applyNumberFormat="1" applyFont="1" applyBorder="1" applyAlignment="1">
      <alignment vertical="center" wrapText="1"/>
    </xf>
    <xf numFmtId="0" fontId="4" fillId="0" borderId="0" xfId="1" applyFont="1" applyAlignment="1">
      <alignment vertical="center" wrapText="1"/>
    </xf>
    <xf numFmtId="164" fontId="8" fillId="0" borderId="14" xfId="0" applyNumberFormat="1" applyFont="1" applyBorder="1" applyAlignment="1">
      <alignment horizontal="center" vertical="center" wrapText="1"/>
    </xf>
    <xf numFmtId="164" fontId="8" fillId="0" borderId="4" xfId="0" applyNumberFormat="1" applyFont="1" applyBorder="1" applyAlignment="1">
      <alignment vertical="center" wrapText="1"/>
    </xf>
    <xf numFmtId="164" fontId="8" fillId="0" borderId="14" xfId="0" applyNumberFormat="1" applyFont="1" applyBorder="1" applyAlignment="1">
      <alignment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wrapText="1"/>
    </xf>
    <xf numFmtId="0" fontId="4" fillId="0" borderId="6" xfId="0" applyFont="1" applyBorder="1" applyAlignment="1">
      <alignment horizontal="center" vertical="center" wrapText="1"/>
    </xf>
    <xf numFmtId="0" fontId="2" fillId="0" borderId="1" xfId="0" applyFont="1" applyBorder="1"/>
    <xf numFmtId="0" fontId="2" fillId="0" borderId="1" xfId="0" applyFont="1" applyBorder="1" applyAlignment="1">
      <alignment wrapText="1"/>
    </xf>
    <xf numFmtId="0" fontId="2" fillId="0" borderId="17" xfId="0" applyFont="1" applyBorder="1"/>
    <xf numFmtId="0" fontId="6" fillId="0" borderId="14" xfId="0" applyFont="1" applyBorder="1" applyAlignment="1">
      <alignment vertical="center" wrapText="1"/>
    </xf>
    <xf numFmtId="164" fontId="6" fillId="0" borderId="12" xfId="0" applyNumberFormat="1" applyFont="1" applyBorder="1" applyAlignment="1">
      <alignment vertical="center" wrapText="1"/>
    </xf>
    <xf numFmtId="0" fontId="4" fillId="0" borderId="12" xfId="0" applyFont="1" applyBorder="1" applyAlignment="1">
      <alignment horizontal="center" vertical="center"/>
    </xf>
    <xf numFmtId="164" fontId="6" fillId="0" borderId="10" xfId="0" applyNumberFormat="1" applyFont="1" applyBorder="1" applyAlignment="1">
      <alignment vertical="center"/>
    </xf>
    <xf numFmtId="0" fontId="6" fillId="0" borderId="4" xfId="0" applyFont="1" applyBorder="1" applyAlignment="1">
      <alignment horizontal="left" vertical="center"/>
    </xf>
    <xf numFmtId="0" fontId="6" fillId="0" borderId="21" xfId="0" applyFont="1" applyBorder="1" applyAlignment="1">
      <alignment vertical="center" wrapText="1"/>
    </xf>
    <xf numFmtId="0" fontId="6" fillId="0" borderId="23" xfId="0" applyFont="1" applyBorder="1" applyAlignment="1">
      <alignment vertical="center" wrapText="1"/>
    </xf>
    <xf numFmtId="0" fontId="6" fillId="0" borderId="25" xfId="0" applyFont="1" applyBorder="1" applyAlignment="1">
      <alignment horizontal="left" vertical="center"/>
    </xf>
    <xf numFmtId="0" fontId="6" fillId="0" borderId="27" xfId="0" applyFont="1" applyBorder="1" applyAlignment="1">
      <alignment vertical="center" wrapText="1"/>
    </xf>
    <xf numFmtId="0" fontId="6" fillId="0" borderId="11" xfId="0" applyFont="1" applyBorder="1" applyAlignment="1">
      <alignment vertical="center" wrapText="1"/>
    </xf>
    <xf numFmtId="0" fontId="6" fillId="0" borderId="19" xfId="0" applyFont="1" applyBorder="1" applyAlignment="1">
      <alignment vertical="center" wrapText="1"/>
    </xf>
    <xf numFmtId="0" fontId="6"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164" fontId="6" fillId="0" borderId="0" xfId="0" applyNumberFormat="1" applyFont="1" applyAlignment="1">
      <alignment horizontal="left" vertical="center"/>
    </xf>
    <xf numFmtId="164" fontId="6" fillId="0" borderId="0" xfId="0" applyNumberFormat="1" applyFont="1" applyAlignment="1">
      <alignment vertical="center"/>
    </xf>
    <xf numFmtId="0" fontId="6" fillId="0" borderId="0" xfId="0" applyFont="1" applyAlignment="1">
      <alignment horizontal="center" vertical="center" wrapText="1"/>
    </xf>
    <xf numFmtId="164" fontId="6" fillId="0" borderId="30" xfId="0" applyNumberFormat="1" applyFont="1" applyBorder="1" applyAlignment="1">
      <alignment vertical="center"/>
    </xf>
    <xf numFmtId="164" fontId="6" fillId="0" borderId="18" xfId="0" applyNumberFormat="1" applyFont="1" applyBorder="1" applyAlignment="1">
      <alignment vertical="center"/>
    </xf>
    <xf numFmtId="164" fontId="6" fillId="0" borderId="31" xfId="0" applyNumberFormat="1" applyFont="1" applyBorder="1" applyAlignment="1">
      <alignment horizontal="left" vertical="center"/>
    </xf>
    <xf numFmtId="164" fontId="6" fillId="0" borderId="2" xfId="0" applyNumberFormat="1" applyFont="1" applyBorder="1" applyAlignment="1">
      <alignment vertical="center"/>
    </xf>
    <xf numFmtId="164" fontId="6" fillId="0" borderId="3" xfId="0" applyNumberFormat="1" applyFont="1" applyBorder="1" applyAlignment="1">
      <alignment vertical="center"/>
    </xf>
    <xf numFmtId="0" fontId="6" fillId="0" borderId="4" xfId="0" applyFont="1" applyBorder="1" applyAlignment="1">
      <alignment vertical="center" wrapText="1"/>
    </xf>
    <xf numFmtId="164" fontId="6" fillId="0" borderId="15" xfId="0" applyNumberFormat="1" applyFont="1" applyBorder="1" applyAlignment="1">
      <alignment horizontal="left" vertical="center"/>
    </xf>
    <xf numFmtId="0" fontId="6" fillId="0" borderId="37" xfId="0" applyFont="1" applyBorder="1" applyAlignment="1">
      <alignment vertical="center" wrapText="1"/>
    </xf>
    <xf numFmtId="0" fontId="6" fillId="0" borderId="38" xfId="0" applyFont="1" applyBorder="1" applyAlignment="1">
      <alignment vertical="center" wrapText="1"/>
    </xf>
    <xf numFmtId="164" fontId="6" fillId="0" borderId="2" xfId="0" applyNumberFormat="1" applyFont="1" applyBorder="1" applyAlignment="1">
      <alignment horizontal="left" vertical="center"/>
    </xf>
    <xf numFmtId="164" fontId="6" fillId="0" borderId="4" xfId="0" applyNumberFormat="1" applyFont="1" applyBorder="1" applyAlignment="1">
      <alignment vertical="center"/>
    </xf>
    <xf numFmtId="164" fontId="6" fillId="0" borderId="15" xfId="0" applyNumberFormat="1" applyFont="1" applyBorder="1" applyAlignment="1">
      <alignment vertical="center"/>
    </xf>
    <xf numFmtId="164" fontId="6" fillId="0" borderId="19" xfId="0" applyNumberFormat="1" applyFont="1" applyBorder="1" applyAlignment="1">
      <alignment horizontal="left" vertical="center"/>
    </xf>
    <xf numFmtId="0" fontId="5" fillId="0" borderId="0" xfId="0" applyFont="1" applyAlignment="1">
      <alignment horizontal="center" wrapText="1"/>
    </xf>
    <xf numFmtId="0" fontId="8" fillId="0" borderId="35" xfId="0" applyFont="1" applyBorder="1" applyAlignment="1">
      <alignment horizontal="center" vertical="center" wrapText="1"/>
    </xf>
    <xf numFmtId="164" fontId="5" fillId="0" borderId="9" xfId="0" applyNumberFormat="1" applyFont="1" applyBorder="1" applyAlignment="1">
      <alignment horizontal="center" wrapText="1"/>
    </xf>
    <xf numFmtId="0" fontId="4" fillId="0" borderId="42" xfId="0" applyFont="1" applyBorder="1" applyAlignment="1">
      <alignment horizontal="center" vertical="center"/>
    </xf>
    <xf numFmtId="0" fontId="4" fillId="0" borderId="41" xfId="0" applyFont="1" applyBorder="1" applyAlignment="1">
      <alignment horizontal="center" vertical="center"/>
    </xf>
    <xf numFmtId="164" fontId="1" fillId="0" borderId="41" xfId="0" applyNumberFormat="1" applyFont="1" applyBorder="1" applyAlignment="1">
      <alignment horizontal="center" vertical="center"/>
    </xf>
    <xf numFmtId="0" fontId="2" fillId="0" borderId="43" xfId="0" applyFont="1" applyBorder="1"/>
    <xf numFmtId="0" fontId="6" fillId="0" borderId="13" xfId="0" applyFont="1" applyBorder="1" applyAlignment="1">
      <alignment horizontal="center" vertical="center" wrapText="1"/>
    </xf>
    <xf numFmtId="0" fontId="5" fillId="0" borderId="13" xfId="0" applyFont="1" applyBorder="1"/>
    <xf numFmtId="0" fontId="5" fillId="0" borderId="34" xfId="0" applyFont="1" applyBorder="1"/>
    <xf numFmtId="0" fontId="2" fillId="0" borderId="36" xfId="0" applyFont="1" applyBorder="1"/>
    <xf numFmtId="164" fontId="6" fillId="0" borderId="9" xfId="0" applyNumberFormat="1" applyFont="1" applyBorder="1" applyAlignment="1">
      <alignment horizontal="center" vertical="center"/>
    </xf>
    <xf numFmtId="0" fontId="2" fillId="0" borderId="9" xfId="0" applyFont="1" applyBorder="1" applyAlignment="1">
      <alignment horizontal="center" vertical="center"/>
    </xf>
    <xf numFmtId="0" fontId="0" fillId="0" borderId="9" xfId="0" applyBorder="1" applyAlignment="1">
      <alignment horizontal="center" vertical="center"/>
    </xf>
    <xf numFmtId="0" fontId="0" fillId="0" borderId="9" xfId="0" applyBorder="1" applyAlignment="1">
      <alignment horizontal="center" vertical="center" wrapText="1"/>
    </xf>
    <xf numFmtId="0" fontId="11" fillId="0" borderId="0" xfId="1" applyFont="1" applyAlignment="1">
      <alignment wrapText="1"/>
    </xf>
    <xf numFmtId="0" fontId="12" fillId="0" borderId="0" xfId="1" applyFont="1" applyAlignment="1">
      <alignment vertical="center"/>
    </xf>
    <xf numFmtId="0" fontId="13" fillId="0" borderId="0" xfId="1" applyFont="1" applyAlignment="1">
      <alignment vertical="center"/>
    </xf>
    <xf numFmtId="0" fontId="2" fillId="0" borderId="0" xfId="1" applyFont="1" applyAlignment="1">
      <alignment vertical="center" wrapText="1"/>
    </xf>
    <xf numFmtId="0" fontId="14" fillId="0" borderId="0" xfId="1" applyFont="1" applyAlignment="1">
      <alignment vertical="center"/>
    </xf>
    <xf numFmtId="0" fontId="4" fillId="0" borderId="9" xfId="1" applyFont="1" applyBorder="1" applyAlignment="1">
      <alignment horizontal="left" vertical="center" wrapText="1"/>
    </xf>
    <xf numFmtId="0" fontId="10" fillId="0" borderId="9" xfId="1" applyFont="1" applyBorder="1" applyAlignment="1">
      <alignment horizontal="center" vertical="center" wrapText="1"/>
    </xf>
    <xf numFmtId="0" fontId="4" fillId="0" borderId="10" xfId="1" applyFont="1" applyBorder="1" applyAlignment="1">
      <alignment horizontal="left" vertical="center" wrapText="1"/>
    </xf>
    <xf numFmtId="0" fontId="4" fillId="0" borderId="9" xfId="1" applyFont="1" applyBorder="1" applyAlignment="1">
      <alignment vertical="center" wrapText="1"/>
    </xf>
    <xf numFmtId="0" fontId="16" fillId="0" borderId="0" xfId="1" applyFont="1"/>
    <xf numFmtId="0" fontId="18" fillId="0" borderId="9" xfId="1" applyFont="1" applyBorder="1" applyAlignment="1">
      <alignment horizontal="center" vertical="center" wrapText="1"/>
    </xf>
    <xf numFmtId="0" fontId="10" fillId="0" borderId="50" xfId="1" applyFont="1" applyBorder="1" applyAlignment="1">
      <alignment horizontal="center" vertical="center"/>
    </xf>
    <xf numFmtId="0" fontId="12" fillId="0" borderId="51" xfId="1" applyFont="1" applyBorder="1" applyAlignment="1">
      <alignment horizontal="center" vertical="center" wrapText="1"/>
    </xf>
    <xf numFmtId="0" fontId="10" fillId="0" borderId="51" xfId="1" applyFont="1" applyBorder="1" applyAlignment="1">
      <alignment horizontal="center" vertical="center"/>
    </xf>
    <xf numFmtId="0" fontId="10" fillId="0" borderId="52" xfId="1" applyFont="1" applyBorder="1" applyAlignment="1">
      <alignment horizontal="center" vertical="center"/>
    </xf>
    <xf numFmtId="0" fontId="15" fillId="0" borderId="2" xfId="1" applyFont="1" applyBorder="1" applyAlignment="1">
      <alignment horizontal="center" vertical="center" wrapText="1"/>
    </xf>
    <xf numFmtId="0" fontId="18" fillId="0" borderId="3" xfId="1" applyFont="1" applyBorder="1" applyAlignment="1">
      <alignment horizontal="center" vertical="center" wrapText="1"/>
    </xf>
    <xf numFmtId="0" fontId="4" fillId="0" borderId="3" xfId="1" applyFont="1" applyBorder="1" applyAlignment="1">
      <alignment horizontal="left" vertical="center" wrapText="1"/>
    </xf>
    <xf numFmtId="0" fontId="15" fillId="0" borderId="13" xfId="1" applyFont="1" applyBorder="1" applyAlignment="1">
      <alignment horizontal="center" vertical="center" wrapText="1"/>
    </xf>
    <xf numFmtId="0" fontId="15" fillId="0" borderId="15" xfId="1" applyFont="1" applyBorder="1" applyAlignment="1">
      <alignment horizontal="center" vertical="center" wrapText="1"/>
    </xf>
    <xf numFmtId="0" fontId="18" fillId="0" borderId="12" xfId="1" applyFont="1" applyBorder="1" applyAlignment="1">
      <alignment horizontal="center" vertical="center" wrapText="1"/>
    </xf>
    <xf numFmtId="0" fontId="4" fillId="0" borderId="12" xfId="1" applyFont="1" applyBorder="1" applyAlignment="1">
      <alignment vertical="center" wrapText="1"/>
    </xf>
    <xf numFmtId="0" fontId="10" fillId="0" borderId="12" xfId="1" applyFont="1" applyBorder="1" applyAlignment="1">
      <alignment horizontal="center" vertical="center" wrapText="1"/>
    </xf>
    <xf numFmtId="164" fontId="10" fillId="0" borderId="19" xfId="1" applyNumberFormat="1" applyFont="1" applyBorder="1" applyAlignment="1">
      <alignment horizontal="right" vertical="center" wrapText="1"/>
    </xf>
    <xf numFmtId="0" fontId="10" fillId="0" borderId="3" xfId="1" applyFont="1" applyBorder="1" applyAlignment="1">
      <alignment horizontal="center" vertical="center" wrapText="1"/>
    </xf>
    <xf numFmtId="0" fontId="10" fillId="0" borderId="4" xfId="1" applyFont="1" applyBorder="1" applyAlignment="1">
      <alignment horizontal="right" vertical="center" wrapText="1"/>
    </xf>
    <xf numFmtId="0" fontId="10" fillId="0" borderId="14" xfId="1" applyFont="1" applyBorder="1" applyAlignment="1">
      <alignment horizontal="right" vertical="center" wrapText="1"/>
    </xf>
    <xf numFmtId="164" fontId="6" fillId="0" borderId="3" xfId="0" applyNumberFormat="1" applyFont="1" applyBorder="1" applyAlignment="1">
      <alignment horizontal="center" vertical="center"/>
    </xf>
    <xf numFmtId="164" fontId="8" fillId="0" borderId="7" xfId="0" applyNumberFormat="1" applyFont="1" applyBorder="1" applyAlignment="1">
      <alignment horizontal="center" vertical="center" wrapText="1"/>
    </xf>
    <xf numFmtId="164" fontId="6" fillId="0" borderId="13" xfId="0" applyNumberFormat="1" applyFont="1" applyBorder="1" applyAlignment="1">
      <alignment horizontal="center" vertical="center"/>
    </xf>
    <xf numFmtId="164" fontId="6" fillId="0" borderId="15" xfId="0" applyNumberFormat="1" applyFont="1" applyBorder="1" applyAlignment="1">
      <alignment horizontal="center" vertical="center"/>
    </xf>
    <xf numFmtId="0" fontId="6" fillId="0" borderId="6" xfId="0" applyFont="1" applyBorder="1" applyAlignment="1">
      <alignment vertical="center" wrapText="1"/>
    </xf>
    <xf numFmtId="164" fontId="6" fillId="0" borderId="6" xfId="0" applyNumberFormat="1" applyFont="1" applyBorder="1" applyAlignment="1">
      <alignment vertical="center"/>
    </xf>
    <xf numFmtId="164" fontId="6" fillId="0" borderId="2" xfId="0" applyNumberFormat="1" applyFont="1" applyBorder="1" applyAlignment="1">
      <alignment horizontal="center" vertical="center"/>
    </xf>
    <xf numFmtId="164" fontId="6" fillId="0" borderId="11" xfId="0" applyNumberFormat="1" applyFont="1" applyBorder="1" applyAlignment="1">
      <alignment vertical="center"/>
    </xf>
    <xf numFmtId="0" fontId="6" fillId="0" borderId="12" xfId="0" applyFont="1" applyBorder="1" applyAlignment="1">
      <alignment vertical="center" wrapText="1"/>
    </xf>
    <xf numFmtId="164" fontId="6" fillId="0" borderId="6" xfId="0" applyNumberFormat="1" applyFont="1" applyBorder="1" applyAlignment="1">
      <alignment horizontal="left" vertical="center"/>
    </xf>
    <xf numFmtId="164" fontId="6" fillId="0" borderId="48" xfId="0" applyNumberFormat="1" applyFont="1" applyBorder="1" applyAlignment="1">
      <alignment horizontal="center" vertical="center"/>
    </xf>
    <xf numFmtId="0" fontId="6" fillId="0" borderId="10" xfId="0" applyFont="1" applyBorder="1" applyAlignment="1">
      <alignment vertical="center" wrapText="1"/>
    </xf>
    <xf numFmtId="164" fontId="2" fillId="0" borderId="0" xfId="0" applyNumberFormat="1" applyFont="1"/>
    <xf numFmtId="0" fontId="4" fillId="0" borderId="19" xfId="0" applyFont="1" applyBorder="1" applyAlignment="1">
      <alignment horizontal="center" vertical="center"/>
    </xf>
    <xf numFmtId="0" fontId="6" fillId="0" borderId="9" xfId="0" applyFont="1" applyBorder="1" applyAlignment="1">
      <alignment horizontal="left" vertical="center"/>
    </xf>
    <xf numFmtId="0" fontId="4" fillId="0" borderId="14" xfId="0" applyFont="1" applyBorder="1" applyAlignment="1">
      <alignment horizontal="center" vertical="center"/>
    </xf>
    <xf numFmtId="164" fontId="6" fillId="0" borderId="12" xfId="0" applyNumberFormat="1" applyFont="1" applyBorder="1" applyAlignment="1">
      <alignment horizontal="center" vertical="center"/>
    </xf>
    <xf numFmtId="0" fontId="6" fillId="0" borderId="12" xfId="0" applyFont="1" applyBorder="1" applyAlignment="1">
      <alignment horizontal="left" vertical="center"/>
    </xf>
    <xf numFmtId="164" fontId="6" fillId="0" borderId="0" xfId="0" applyNumberFormat="1" applyFont="1" applyAlignment="1">
      <alignment horizontal="center" vertical="center"/>
    </xf>
    <xf numFmtId="164" fontId="6" fillId="0" borderId="0" xfId="0" applyNumberFormat="1" applyFont="1" applyAlignment="1">
      <alignment horizontal="center" vertical="center" wrapText="1"/>
    </xf>
    <xf numFmtId="164" fontId="6" fillId="0" borderId="0" xfId="0" applyNumberFormat="1" applyFont="1" applyAlignment="1">
      <alignment vertical="center" wrapText="1"/>
    </xf>
    <xf numFmtId="0" fontId="6" fillId="0" borderId="9" xfId="0" applyFont="1" applyBorder="1" applyAlignment="1">
      <alignment horizontal="center" vertical="center"/>
    </xf>
    <xf numFmtId="0" fontId="21" fillId="0" borderId="0" xfId="0" applyFont="1"/>
    <xf numFmtId="0" fontId="4" fillId="0" borderId="18" xfId="1" applyFont="1" applyBorder="1" applyAlignment="1">
      <alignment horizontal="center" vertical="center" wrapText="1"/>
    </xf>
    <xf numFmtId="0" fontId="4" fillId="0" borderId="0" xfId="1" applyFont="1"/>
    <xf numFmtId="0" fontId="14" fillId="0" borderId="0" xfId="1" applyFont="1" applyAlignment="1">
      <alignment wrapText="1"/>
    </xf>
    <xf numFmtId="0" fontId="12" fillId="0" borderId="0" xfId="1" applyFont="1" applyAlignment="1">
      <alignment horizontal="left" vertical="center" wrapText="1"/>
    </xf>
    <xf numFmtId="0" fontId="12" fillId="0" borderId="0" xfId="1" applyFont="1" applyAlignment="1">
      <alignment vertical="center" wrapText="1"/>
    </xf>
    <xf numFmtId="0" fontId="14" fillId="0" borderId="0" xfId="1" applyFont="1"/>
    <xf numFmtId="0" fontId="14" fillId="0" borderId="0" xfId="1" applyFont="1" applyAlignment="1">
      <alignment horizontal="left" wrapText="1"/>
    </xf>
    <xf numFmtId="0" fontId="22" fillId="0" borderId="0" xfId="1" applyFont="1"/>
    <xf numFmtId="0" fontId="23" fillId="0" borderId="50" xfId="1" applyFont="1" applyBorder="1" applyAlignment="1">
      <alignment horizontal="center" vertical="center" wrapText="1"/>
    </xf>
    <xf numFmtId="0" fontId="14" fillId="0" borderId="0" xfId="0" applyFont="1"/>
    <xf numFmtId="0" fontId="4" fillId="0" borderId="12" xfId="1" applyFont="1" applyBorder="1" applyAlignment="1">
      <alignment horizontal="left" vertical="center" wrapText="1"/>
    </xf>
    <xf numFmtId="0" fontId="4" fillId="0" borderId="3" xfId="1" applyFont="1" applyBorder="1" applyAlignment="1">
      <alignment vertical="center" wrapText="1"/>
    </xf>
    <xf numFmtId="0" fontId="12" fillId="0" borderId="0" xfId="1" applyFont="1"/>
    <xf numFmtId="0" fontId="20" fillId="0" borderId="12" xfId="0" applyFont="1" applyBorder="1" applyAlignment="1">
      <alignment horizontal="center" vertical="center" wrapText="1"/>
    </xf>
    <xf numFmtId="164" fontId="20" fillId="0" borderId="12" xfId="0" applyNumberFormat="1" applyFont="1" applyBorder="1" applyAlignment="1">
      <alignment horizontal="center" vertical="center" wrapText="1"/>
    </xf>
    <xf numFmtId="0" fontId="4" fillId="0" borderId="15" xfId="0" applyFont="1" applyBorder="1" applyAlignment="1">
      <alignment horizontal="center" vertical="center"/>
    </xf>
    <xf numFmtId="0" fontId="4" fillId="0" borderId="12" xfId="0" applyFont="1" applyBorder="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left" vertical="center"/>
    </xf>
    <xf numFmtId="0" fontId="4" fillId="0" borderId="43" xfId="0" applyFont="1" applyBorder="1" applyAlignment="1">
      <alignment horizontal="center" vertical="center"/>
    </xf>
    <xf numFmtId="164" fontId="20" fillId="0" borderId="15" xfId="0" applyNumberFormat="1" applyFont="1" applyBorder="1" applyAlignment="1">
      <alignment horizontal="center" vertical="center"/>
    </xf>
    <xf numFmtId="0" fontId="6" fillId="0" borderId="12" xfId="0" applyFont="1" applyBorder="1" applyAlignment="1">
      <alignment horizontal="left" vertical="center" wrapText="1"/>
    </xf>
    <xf numFmtId="164" fontId="1" fillId="0" borderId="34" xfId="0" applyNumberFormat="1" applyFont="1" applyBorder="1" applyAlignment="1">
      <alignment horizontal="center" vertical="center"/>
    </xf>
    <xf numFmtId="164" fontId="6" fillId="0" borderId="3" xfId="0" applyNumberFormat="1" applyFont="1" applyBorder="1" applyAlignment="1">
      <alignment vertical="center" wrapText="1"/>
    </xf>
    <xf numFmtId="164" fontId="6" fillId="0" borderId="3" xfId="0" applyNumberFormat="1" applyFont="1" applyBorder="1" applyAlignment="1">
      <alignment horizontal="left" vertical="center"/>
    </xf>
    <xf numFmtId="164" fontId="8" fillId="0" borderId="4" xfId="0" applyNumberFormat="1" applyFont="1" applyBorder="1" applyAlignment="1">
      <alignment horizontal="center" vertical="center" wrapText="1"/>
    </xf>
    <xf numFmtId="0" fontId="0" fillId="0" borderId="0" xfId="0" applyAlignment="1">
      <alignment horizontal="center" vertical="center"/>
    </xf>
    <xf numFmtId="164" fontId="4" fillId="0" borderId="0" xfId="1" applyNumberFormat="1" applyFont="1" applyAlignment="1">
      <alignment horizontal="left" vertical="center" wrapText="1"/>
    </xf>
    <xf numFmtId="0" fontId="4" fillId="0" borderId="0" xfId="1" applyFont="1" applyAlignment="1">
      <alignment horizontal="left" vertical="center" wrapText="1"/>
    </xf>
    <xf numFmtId="164" fontId="14" fillId="0" borderId="0" xfId="1" applyNumberFormat="1" applyFont="1"/>
    <xf numFmtId="164" fontId="14" fillId="0" borderId="0" xfId="0" applyNumberFormat="1" applyFont="1"/>
    <xf numFmtId="164" fontId="6" fillId="0" borderId="9"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6" fillId="0" borderId="3" xfId="0" applyFont="1" applyBorder="1" applyAlignment="1">
      <alignment horizontal="center" vertical="center" wrapText="1"/>
    </xf>
    <xf numFmtId="164" fontId="1" fillId="0" borderId="13" xfId="0" applyNumberFormat="1" applyFont="1" applyBorder="1" applyAlignment="1">
      <alignment vertical="center"/>
    </xf>
    <xf numFmtId="0" fontId="4" fillId="0" borderId="54" xfId="1" applyFont="1" applyBorder="1" applyAlignment="1">
      <alignment horizontal="center" vertical="center"/>
    </xf>
    <xf numFmtId="0" fontId="4" fillId="0" borderId="56" xfId="1" applyFont="1" applyBorder="1" applyAlignment="1">
      <alignment horizontal="center" vertical="center"/>
    </xf>
    <xf numFmtId="0" fontId="4" fillId="0" borderId="2" xfId="1" applyFont="1" applyBorder="1" applyAlignment="1">
      <alignment horizontal="left" vertical="center" wrapText="1"/>
    </xf>
    <xf numFmtId="0" fontId="4" fillId="0" borderId="13" xfId="1" applyFont="1" applyBorder="1" applyAlignment="1">
      <alignment horizontal="left" vertical="center" wrapText="1"/>
    </xf>
    <xf numFmtId="0" fontId="4" fillId="0" borderId="15" xfId="1" applyFont="1" applyBorder="1" applyAlignment="1">
      <alignment horizontal="left" vertical="center" wrapText="1"/>
    </xf>
    <xf numFmtId="0" fontId="26" fillId="0" borderId="14" xfId="1" applyFont="1" applyBorder="1" applyAlignment="1">
      <alignment horizontal="left" vertical="center" wrapText="1"/>
    </xf>
    <xf numFmtId="0" fontId="26" fillId="0" borderId="9" xfId="1" applyFont="1" applyBorder="1" applyAlignment="1">
      <alignment vertical="center" wrapText="1"/>
    </xf>
    <xf numFmtId="0" fontId="26" fillId="0" borderId="12" xfId="1" applyFont="1" applyBorder="1" applyAlignment="1">
      <alignment vertical="center" wrapText="1"/>
    </xf>
    <xf numFmtId="164" fontId="4" fillId="0" borderId="19" xfId="0" applyNumberFormat="1" applyFont="1" applyBorder="1" applyAlignment="1">
      <alignment horizontal="right" vertical="center"/>
    </xf>
    <xf numFmtId="164" fontId="4" fillId="0" borderId="14" xfId="0" applyNumberFormat="1" applyFont="1" applyBorder="1" applyAlignment="1">
      <alignment horizontal="right" vertical="center"/>
    </xf>
    <xf numFmtId="164" fontId="6" fillId="0" borderId="10" xfId="0" applyNumberFormat="1" applyFont="1" applyBorder="1" applyAlignment="1">
      <alignment horizontal="center" vertical="center"/>
    </xf>
    <xf numFmtId="164" fontId="1" fillId="0" borderId="13" xfId="0" applyNumberFormat="1" applyFont="1" applyBorder="1" applyAlignment="1">
      <alignment horizontal="center" vertical="center"/>
    </xf>
    <xf numFmtId="0" fontId="6" fillId="0" borderId="10" xfId="0" applyFont="1" applyBorder="1" applyAlignment="1">
      <alignment horizontal="left" vertical="center" wrapText="1"/>
    </xf>
    <xf numFmtId="0" fontId="4" fillId="0" borderId="49" xfId="0" applyFont="1" applyBorder="1" applyAlignment="1">
      <alignment horizontal="right" vertical="center"/>
    </xf>
    <xf numFmtId="0" fontId="25" fillId="0" borderId="54" xfId="1" applyFont="1" applyBorder="1" applyAlignment="1">
      <alignment horizontal="center" vertical="center"/>
    </xf>
    <xf numFmtId="0" fontId="25" fillId="0" borderId="56" xfId="1" applyFont="1" applyBorder="1" applyAlignment="1">
      <alignment horizontal="center" vertical="center"/>
    </xf>
    <xf numFmtId="0" fontId="26" fillId="0" borderId="9" xfId="1" applyFont="1" applyBorder="1" applyAlignment="1">
      <alignment horizontal="left" vertical="center" wrapText="1"/>
    </xf>
    <xf numFmtId="0" fontId="26" fillId="0" borderId="3" xfId="1" applyFont="1" applyBorder="1" applyAlignment="1">
      <alignment horizontal="left" vertical="center" wrapText="1"/>
    </xf>
    <xf numFmtId="0" fontId="26" fillId="0" borderId="3" xfId="1" applyFont="1" applyBorder="1" applyAlignment="1">
      <alignment vertical="center" wrapText="1"/>
    </xf>
    <xf numFmtId="0" fontId="26" fillId="0" borderId="4" xfId="1" applyFont="1" applyBorder="1" applyAlignment="1">
      <alignment horizontal="left" vertical="center" wrapText="1"/>
    </xf>
    <xf numFmtId="0" fontId="28" fillId="0" borderId="12"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5" fillId="0" borderId="9" xfId="0" applyFont="1" applyBorder="1" applyAlignment="1">
      <alignment horizontal="center" vertical="center"/>
    </xf>
    <xf numFmtId="0" fontId="5" fillId="0" borderId="9" xfId="0" applyFont="1" applyBorder="1" applyAlignment="1">
      <alignment horizontal="center" vertical="center" wrapText="1"/>
    </xf>
    <xf numFmtId="0" fontId="5" fillId="0" borderId="12" xfId="0" applyFont="1" applyBorder="1" applyAlignment="1">
      <alignment horizontal="center" vertical="center"/>
    </xf>
    <xf numFmtId="0" fontId="5" fillId="0" borderId="12" xfId="0" applyFont="1" applyBorder="1" applyAlignment="1">
      <alignment horizontal="center" vertical="center" wrapText="1"/>
    </xf>
    <xf numFmtId="164" fontId="5" fillId="0" borderId="0" xfId="0" applyNumberFormat="1" applyFont="1" applyAlignment="1">
      <alignment horizontal="center" vertical="center"/>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0" fontId="5" fillId="0" borderId="0" xfId="0" applyFont="1" applyAlignment="1">
      <alignment horizontal="center" vertical="center"/>
    </xf>
    <xf numFmtId="0" fontId="35" fillId="0" borderId="53" xfId="1" applyFont="1" applyBorder="1" applyAlignment="1">
      <alignment horizontal="left" vertical="center" wrapText="1"/>
    </xf>
    <xf numFmtId="0" fontId="36" fillId="0" borderId="2" xfId="1" applyFont="1" applyBorder="1" applyAlignment="1">
      <alignment horizontal="center" vertical="center" wrapText="1"/>
    </xf>
    <xf numFmtId="0" fontId="36" fillId="0" borderId="13" xfId="1" applyFont="1" applyBorder="1" applyAlignment="1">
      <alignment horizontal="center" vertical="center" wrapText="1"/>
    </xf>
    <xf numFmtId="0" fontId="5" fillId="0" borderId="3" xfId="0" applyFont="1" applyBorder="1" applyAlignment="1">
      <alignment horizontal="left" vertical="center" wrapText="1"/>
    </xf>
    <xf numFmtId="0" fontId="5" fillId="0" borderId="9" xfId="0" applyFont="1" applyBorder="1" applyAlignment="1">
      <alignment horizontal="left" vertical="center" wrapText="1"/>
    </xf>
    <xf numFmtId="0" fontId="37" fillId="0" borderId="50" xfId="0" applyFont="1" applyBorder="1" applyAlignment="1">
      <alignment horizontal="center" vertical="center"/>
    </xf>
    <xf numFmtId="0" fontId="28" fillId="0" borderId="51" xfId="0" applyFont="1" applyBorder="1" applyAlignment="1">
      <alignment horizontal="left" vertical="center"/>
    </xf>
    <xf numFmtId="0" fontId="28" fillId="0" borderId="51" xfId="0" applyFont="1" applyBorder="1" applyAlignment="1">
      <alignment horizontal="center" vertical="center"/>
    </xf>
    <xf numFmtId="0" fontId="28" fillId="0" borderId="52" xfId="0" applyFont="1" applyBorder="1" applyAlignment="1">
      <alignment horizontal="center" vertical="center"/>
    </xf>
    <xf numFmtId="0" fontId="5" fillId="0" borderId="9" xfId="0" applyFont="1" applyBorder="1" applyAlignment="1">
      <alignment horizontal="left" vertical="center"/>
    </xf>
    <xf numFmtId="0" fontId="5" fillId="0" borderId="9" xfId="0" applyFont="1" applyBorder="1"/>
    <xf numFmtId="0" fontId="5" fillId="0" borderId="9" xfId="0" applyFont="1" applyBorder="1" applyAlignment="1">
      <alignment wrapText="1"/>
    </xf>
    <xf numFmtId="0" fontId="5" fillId="0" borderId="12" xfId="0" applyFont="1" applyBorder="1"/>
    <xf numFmtId="0" fontId="5" fillId="0" borderId="12" xfId="0" applyFont="1" applyBorder="1" applyAlignment="1">
      <alignment wrapText="1"/>
    </xf>
    <xf numFmtId="164" fontId="0" fillId="0" borderId="0" xfId="0" applyNumberFormat="1"/>
    <xf numFmtId="0" fontId="4" fillId="0" borderId="53" xfId="0" applyFont="1" applyBorder="1" applyAlignment="1">
      <alignment horizontal="center" vertical="center"/>
    </xf>
    <xf numFmtId="0" fontId="6" fillId="0" borderId="4" xfId="0" applyFont="1" applyBorder="1" applyAlignment="1">
      <alignment horizontal="center" vertical="center"/>
    </xf>
    <xf numFmtId="0" fontId="6" fillId="0" borderId="14" xfId="0" applyFont="1" applyBorder="1" applyAlignment="1">
      <alignment horizontal="center" vertical="center"/>
    </xf>
    <xf numFmtId="0" fontId="6" fillId="0" borderId="19" xfId="0" applyFont="1" applyBorder="1" applyAlignment="1">
      <alignment horizontal="center" vertical="center"/>
    </xf>
    <xf numFmtId="0" fontId="4" fillId="0" borderId="32" xfId="0" applyFont="1" applyBorder="1" applyAlignment="1">
      <alignment horizontal="center" vertical="center"/>
    </xf>
    <xf numFmtId="0" fontId="4" fillId="0" borderId="54" xfId="0" applyFont="1" applyBorder="1" applyAlignment="1">
      <alignment horizontal="center" vertical="center" wrapText="1"/>
    </xf>
    <xf numFmtId="0" fontId="4" fillId="0" borderId="54" xfId="0" applyFont="1" applyBorder="1" applyAlignment="1">
      <alignment horizontal="center" vertical="center"/>
    </xf>
    <xf numFmtId="0" fontId="19" fillId="0" borderId="56" xfId="0" applyFont="1" applyBorder="1" applyAlignment="1">
      <alignment horizontal="center" vertical="center"/>
    </xf>
    <xf numFmtId="0" fontId="5" fillId="0" borderId="2" xfId="0" applyFont="1" applyBorder="1" applyAlignment="1">
      <alignment horizontal="left" vertical="center"/>
    </xf>
    <xf numFmtId="0" fontId="5" fillId="0" borderId="13" xfId="0" applyFont="1" applyBorder="1" applyAlignment="1">
      <alignment horizontal="left" vertical="center"/>
    </xf>
    <xf numFmtId="0" fontId="5" fillId="0" borderId="15" xfId="0" applyFont="1" applyBorder="1" applyAlignment="1">
      <alignment horizontal="left" vertical="center"/>
    </xf>
    <xf numFmtId="0" fontId="5" fillId="0" borderId="6" xfId="0" applyFont="1" applyBorder="1" applyAlignment="1">
      <alignment horizontal="left" vertical="center" wrapText="1"/>
    </xf>
    <xf numFmtId="0" fontId="5" fillId="0" borderId="3" xfId="0" applyFont="1" applyBorder="1" applyAlignment="1">
      <alignment wrapText="1"/>
    </xf>
    <xf numFmtId="14" fontId="5" fillId="0" borderId="3" xfId="0" applyNumberFormat="1" applyFont="1" applyBorder="1" applyAlignment="1">
      <alignment vertical="center"/>
    </xf>
    <xf numFmtId="0" fontId="2" fillId="0" borderId="50" xfId="0" applyFont="1" applyBorder="1"/>
    <xf numFmtId="0" fontId="0" fillId="0" borderId="32" xfId="0" applyBorder="1"/>
    <xf numFmtId="0" fontId="0" fillId="0" borderId="59" xfId="0" applyBorder="1"/>
    <xf numFmtId="0" fontId="0" fillId="0" borderId="33" xfId="0" applyBorder="1"/>
    <xf numFmtId="0" fontId="0" fillId="0" borderId="34" xfId="0" applyBorder="1"/>
    <xf numFmtId="0" fontId="0" fillId="0" borderId="35" xfId="0" applyBorder="1"/>
    <xf numFmtId="0" fontId="0" fillId="0" borderId="34" xfId="0" applyBorder="1" applyAlignment="1">
      <alignment vertical="top"/>
    </xf>
    <xf numFmtId="0" fontId="0" fillId="0" borderId="0" xfId="0" applyAlignment="1">
      <alignment vertical="top"/>
    </xf>
    <xf numFmtId="0" fontId="0" fillId="0" borderId="35" xfId="0" applyBorder="1" applyAlignment="1">
      <alignment vertical="top"/>
    </xf>
    <xf numFmtId="0" fontId="0" fillId="0" borderId="1" xfId="0" applyBorder="1"/>
    <xf numFmtId="0" fontId="0" fillId="0" borderId="17" xfId="0" applyBorder="1"/>
    <xf numFmtId="0" fontId="4" fillId="0" borderId="0" xfId="1" applyFont="1" applyAlignment="1">
      <alignment horizontal="left" vertical="center" wrapText="1"/>
    </xf>
    <xf numFmtId="164" fontId="4" fillId="0" borderId="0" xfId="1" applyNumberFormat="1" applyFont="1" applyAlignment="1">
      <alignment horizontal="left" vertical="center" wrapText="1"/>
    </xf>
    <xf numFmtId="0" fontId="0" fillId="0" borderId="0" xfId="0" applyAlignment="1">
      <alignment horizontal="center" vertical="center"/>
    </xf>
    <xf numFmtId="0" fontId="0" fillId="0" borderId="35" xfId="0" applyBorder="1" applyAlignment="1">
      <alignment horizontal="center" vertical="center"/>
    </xf>
    <xf numFmtId="0" fontId="0" fillId="0" borderId="27" xfId="0" applyBorder="1" applyAlignment="1">
      <alignment horizontal="left" vertical="center"/>
    </xf>
    <xf numFmtId="0" fontId="0" fillId="0" borderId="46" xfId="0" applyBorder="1" applyAlignment="1">
      <alignment horizontal="left" vertical="center"/>
    </xf>
    <xf numFmtId="0" fontId="0" fillId="0" borderId="18" xfId="0" applyBorder="1" applyAlignment="1">
      <alignment horizontal="left" vertical="center"/>
    </xf>
    <xf numFmtId="0" fontId="0" fillId="0" borderId="9" xfId="0" applyBorder="1" applyAlignment="1">
      <alignment horizontal="center" wrapText="1"/>
    </xf>
    <xf numFmtId="164" fontId="0" fillId="0" borderId="0" xfId="0" applyNumberFormat="1" applyAlignment="1">
      <alignment horizontal="center" vertical="center"/>
    </xf>
    <xf numFmtId="164" fontId="0" fillId="0" borderId="35" xfId="0" applyNumberFormat="1" applyBorder="1" applyAlignment="1">
      <alignment horizontal="center" vertical="center"/>
    </xf>
    <xf numFmtId="0" fontId="0" fillId="0" borderId="65" xfId="0" applyBorder="1" applyAlignment="1">
      <alignment horizontal="left" vertical="center"/>
    </xf>
    <xf numFmtId="0" fontId="0" fillId="0" borderId="38" xfId="0" applyBorder="1" applyAlignment="1">
      <alignment horizontal="left" vertical="center"/>
    </xf>
    <xf numFmtId="0" fontId="0" fillId="0" borderId="31" xfId="0" applyBorder="1" applyAlignment="1">
      <alignment horizontal="left" vertical="center"/>
    </xf>
    <xf numFmtId="0" fontId="0" fillId="0" borderId="12" xfId="0" applyBorder="1" applyAlignment="1">
      <alignment horizontal="center" vertical="center" wrapText="1"/>
    </xf>
    <xf numFmtId="0" fontId="0" fillId="0" borderId="60" xfId="0" applyBorder="1" applyAlignment="1">
      <alignment horizontal="center" vertical="center" wrapText="1"/>
    </xf>
    <xf numFmtId="0" fontId="0" fillId="0" borderId="59" xfId="0" applyBorder="1" applyAlignment="1">
      <alignment horizontal="center" vertical="center" wrapText="1"/>
    </xf>
    <xf numFmtId="0" fontId="0" fillId="0" borderId="33" xfId="0" applyBorder="1" applyAlignment="1">
      <alignment horizontal="center" vertical="center" wrapText="1"/>
    </xf>
    <xf numFmtId="0" fontId="0" fillId="0" borderId="9" xfId="0" applyBorder="1" applyAlignment="1">
      <alignment horizontal="left" vertical="center"/>
    </xf>
    <xf numFmtId="0" fontId="0" fillId="0" borderId="25" xfId="0" applyBorder="1" applyAlignment="1">
      <alignment horizontal="center" vertical="center"/>
    </xf>
    <xf numFmtId="0" fontId="0" fillId="0" borderId="16" xfId="0" applyBorder="1" applyAlignment="1">
      <alignment horizontal="center" vertical="center"/>
    </xf>
    <xf numFmtId="0" fontId="0" fillId="0" borderId="64" xfId="0" applyBorder="1" applyAlignment="1">
      <alignment horizontal="center" vertical="center"/>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23" xfId="0" applyBorder="1" applyAlignment="1">
      <alignment horizontal="center" vertical="center"/>
    </xf>
    <xf numFmtId="0" fontId="0" fillId="0" borderId="1" xfId="0" applyBorder="1" applyAlignment="1">
      <alignment horizontal="center" vertical="center"/>
    </xf>
    <xf numFmtId="0" fontId="0" fillId="0" borderId="66" xfId="0" applyBorder="1" applyAlignment="1">
      <alignment horizontal="center" vertical="center"/>
    </xf>
    <xf numFmtId="0" fontId="0" fillId="0" borderId="9" xfId="0" applyBorder="1" applyAlignment="1">
      <alignment horizontal="center" vertical="center" wrapText="1"/>
    </xf>
    <xf numFmtId="0" fontId="0" fillId="0" borderId="6" xfId="0" applyBorder="1" applyAlignment="1">
      <alignment horizontal="left" vertical="center"/>
    </xf>
    <xf numFmtId="0" fontId="2" fillId="0" borderId="53" xfId="0" applyFont="1" applyBorder="1" applyAlignment="1">
      <alignment horizontal="center" vertical="center"/>
    </xf>
    <xf numFmtId="0" fontId="2" fillId="0" borderId="45" xfId="0" applyFont="1" applyBorder="1" applyAlignment="1">
      <alignment horizontal="center" vertical="center"/>
    </xf>
    <xf numFmtId="0" fontId="2" fillId="0" borderId="55" xfId="0" applyFont="1" applyBorder="1" applyAlignment="1">
      <alignment horizontal="center" vertical="center"/>
    </xf>
    <xf numFmtId="0" fontId="0" fillId="0" borderId="3" xfId="0" applyBorder="1" applyAlignment="1">
      <alignment horizontal="left" wrapText="1"/>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27" xfId="0" applyBorder="1" applyAlignment="1">
      <alignment horizontal="center" wrapText="1"/>
    </xf>
    <xf numFmtId="0" fontId="0" fillId="0" borderId="46" xfId="0" applyBorder="1" applyAlignment="1">
      <alignment horizontal="center" wrapText="1"/>
    </xf>
    <xf numFmtId="0" fontId="0" fillId="0" borderId="9" xfId="0" applyBorder="1" applyAlignment="1">
      <alignment horizontal="left" wrapText="1"/>
    </xf>
    <xf numFmtId="0" fontId="0" fillId="0" borderId="27" xfId="0" applyBorder="1" applyAlignment="1">
      <alignment horizontal="center" vertical="center" wrapText="1"/>
    </xf>
    <xf numFmtId="0" fontId="0" fillId="0" borderId="46" xfId="0" applyBorder="1" applyAlignment="1">
      <alignment horizontal="center" vertical="center" wrapText="1"/>
    </xf>
    <xf numFmtId="0" fontId="0" fillId="0" borderId="27" xfId="0" applyBorder="1" applyAlignment="1">
      <alignment horizontal="center" vertical="center"/>
    </xf>
    <xf numFmtId="0" fontId="0" fillId="0" borderId="46" xfId="0" applyBorder="1" applyAlignment="1">
      <alignment horizontal="center" vertical="center"/>
    </xf>
    <xf numFmtId="0" fontId="0" fillId="0" borderId="9" xfId="0" applyBorder="1" applyAlignment="1">
      <alignment horizontal="left"/>
    </xf>
    <xf numFmtId="0" fontId="0" fillId="0" borderId="34" xfId="0" applyBorder="1" applyAlignment="1">
      <alignment horizontal="center" vertical="center"/>
    </xf>
    <xf numFmtId="164" fontId="0" fillId="0" borderId="34" xfId="0" applyNumberFormat="1" applyBorder="1" applyAlignment="1">
      <alignment horizontal="center" vertical="center"/>
    </xf>
    <xf numFmtId="0" fontId="2" fillId="0" borderId="54" xfId="0" applyFont="1" applyBorder="1" applyAlignment="1">
      <alignment horizontal="center"/>
    </xf>
    <xf numFmtId="0" fontId="2" fillId="0" borderId="56" xfId="0" applyFont="1" applyBorder="1" applyAlignment="1">
      <alignment horizontal="center"/>
    </xf>
    <xf numFmtId="166" fontId="2" fillId="0" borderId="53" xfId="0" applyNumberFormat="1" applyFont="1" applyBorder="1" applyAlignment="1">
      <alignment horizontal="center" vertical="center"/>
    </xf>
    <xf numFmtId="0" fontId="0" fillId="0" borderId="60" xfId="0" applyBorder="1" applyAlignment="1">
      <alignment horizontal="center" vertical="center"/>
    </xf>
    <xf numFmtId="0" fontId="0" fillId="0" borderId="59" xfId="0" applyBorder="1" applyAlignment="1">
      <alignment horizontal="center" vertical="center"/>
    </xf>
    <xf numFmtId="0" fontId="0" fillId="0" borderId="61" xfId="0" applyBorder="1" applyAlignment="1">
      <alignment horizontal="center" vertical="center"/>
    </xf>
    <xf numFmtId="0" fontId="0" fillId="0" borderId="21" xfId="0" applyBorder="1" applyAlignment="1">
      <alignment horizontal="center" vertical="center"/>
    </xf>
    <xf numFmtId="0" fontId="0" fillId="0" borderId="37" xfId="0" applyBorder="1" applyAlignment="1">
      <alignment horizontal="center" vertical="center"/>
    </xf>
    <xf numFmtId="0" fontId="0" fillId="0" borderId="9" xfId="0" applyBorder="1" applyAlignment="1">
      <alignment vertical="center"/>
    </xf>
    <xf numFmtId="0" fontId="4" fillId="0" borderId="0" xfId="1" applyFont="1" applyAlignment="1">
      <alignment horizontal="center" vertical="center"/>
    </xf>
    <xf numFmtId="0" fontId="2" fillId="0" borderId="51" xfId="0" applyFont="1" applyBorder="1" applyAlignment="1">
      <alignment horizontal="center"/>
    </xf>
    <xf numFmtId="0" fontId="2" fillId="0" borderId="51" xfId="0" applyFont="1" applyBorder="1" applyAlignment="1">
      <alignment horizontal="center" wrapText="1"/>
    </xf>
    <xf numFmtId="0" fontId="4" fillId="0" borderId="21" xfId="1" applyFont="1" applyBorder="1" applyAlignment="1">
      <alignment horizontal="center" vertical="center" wrapText="1"/>
    </xf>
    <xf numFmtId="0" fontId="4" fillId="0" borderId="25" xfId="1" applyFont="1" applyBorder="1" applyAlignment="1">
      <alignment horizontal="center" vertical="center" wrapText="1"/>
    </xf>
    <xf numFmtId="0" fontId="26" fillId="0" borderId="9" xfId="1" applyFont="1" applyBorder="1" applyAlignment="1">
      <alignment vertical="center" wrapText="1"/>
    </xf>
    <xf numFmtId="0" fontId="26" fillId="0" borderId="14" xfId="1" applyFont="1" applyBorder="1" applyAlignment="1">
      <alignment horizontal="left" vertical="center" wrapText="1"/>
    </xf>
    <xf numFmtId="0" fontId="4" fillId="0" borderId="3" xfId="1" applyFont="1" applyBorder="1" applyAlignment="1">
      <alignment horizontal="left" vertical="center" wrapText="1"/>
    </xf>
    <xf numFmtId="0" fontId="4" fillId="0" borderId="9" xfId="1" applyFont="1" applyBorder="1" applyAlignment="1">
      <alignment horizontal="left" vertical="center" wrapText="1"/>
    </xf>
    <xf numFmtId="0" fontId="4" fillId="0" borderId="12" xfId="1" applyFont="1" applyBorder="1" applyAlignment="1">
      <alignment horizontal="left" vertical="center" wrapText="1"/>
    </xf>
    <xf numFmtId="0" fontId="4" fillId="0" borderId="4" xfId="1" applyFont="1" applyBorder="1" applyAlignment="1">
      <alignment horizontal="left" vertical="center" wrapText="1"/>
    </xf>
    <xf numFmtId="0" fontId="4" fillId="0" borderId="14" xfId="1" applyFont="1" applyBorder="1" applyAlignment="1">
      <alignment horizontal="left" vertical="center" wrapText="1"/>
    </xf>
    <xf numFmtId="0" fontId="4" fillId="0" borderId="19" xfId="1" applyFont="1" applyBorder="1" applyAlignment="1">
      <alignment horizontal="left" vertical="center" wrapText="1"/>
    </xf>
    <xf numFmtId="164" fontId="26" fillId="0" borderId="9" xfId="1" applyNumberFormat="1" applyFont="1" applyBorder="1" applyAlignment="1">
      <alignment horizontal="center" vertical="center" wrapText="1"/>
    </xf>
    <xf numFmtId="0" fontId="26" fillId="0" borderId="9" xfId="1" applyFont="1" applyBorder="1" applyAlignment="1">
      <alignment horizontal="center" vertical="center" wrapText="1"/>
    </xf>
    <xf numFmtId="0" fontId="36" fillId="0" borderId="13" xfId="1" applyFont="1" applyBorder="1" applyAlignment="1">
      <alignment horizontal="center" vertical="center" wrapText="1"/>
    </xf>
    <xf numFmtId="164" fontId="26" fillId="0" borderId="12" xfId="1" applyNumberFormat="1" applyFont="1" applyBorder="1" applyAlignment="1">
      <alignment horizontal="center" vertical="center" wrapText="1"/>
    </xf>
    <xf numFmtId="0" fontId="26" fillId="0" borderId="12" xfId="1" applyFont="1" applyBorder="1" applyAlignment="1">
      <alignment vertical="center" wrapText="1"/>
    </xf>
    <xf numFmtId="0" fontId="26" fillId="0" borderId="19" xfId="1" applyFont="1" applyBorder="1" applyAlignment="1">
      <alignment horizontal="left" vertical="center" wrapText="1"/>
    </xf>
    <xf numFmtId="0" fontId="33" fillId="0" borderId="0" xfId="1" applyFont="1" applyAlignment="1">
      <alignment horizontal="center" vertical="center"/>
    </xf>
    <xf numFmtId="0" fontId="27" fillId="0" borderId="0" xfId="1" applyFont="1" applyAlignment="1">
      <alignment horizontal="center" vertical="center"/>
    </xf>
    <xf numFmtId="0" fontId="10" fillId="0" borderId="0" xfId="1" applyFont="1" applyAlignment="1">
      <alignment horizontal="center" vertical="center"/>
    </xf>
    <xf numFmtId="0" fontId="4" fillId="0" borderId="54" xfId="1" applyFont="1" applyBorder="1" applyAlignment="1">
      <alignment horizontal="left" vertical="center" wrapText="1"/>
    </xf>
    <xf numFmtId="0" fontId="4" fillId="0" borderId="8" xfId="1" applyFont="1" applyBorder="1" applyAlignment="1">
      <alignment horizontal="left" vertical="center" wrapText="1"/>
    </xf>
    <xf numFmtId="0" fontId="4" fillId="0" borderId="11" xfId="1" applyFont="1" applyBorder="1" applyAlignment="1">
      <alignment horizontal="left" vertical="center" wrapText="1"/>
    </xf>
    <xf numFmtId="0" fontId="4" fillId="0" borderId="56" xfId="1" applyFont="1" applyBorder="1" applyAlignment="1">
      <alignment horizontal="left" vertical="center" wrapText="1"/>
    </xf>
    <xf numFmtId="0" fontId="4" fillId="0" borderId="39" xfId="1" applyFont="1" applyBorder="1" applyAlignment="1">
      <alignment horizontal="left" vertical="center" wrapText="1"/>
    </xf>
    <xf numFmtId="0" fontId="4" fillId="0" borderId="57" xfId="1" applyFont="1" applyBorder="1" applyAlignment="1">
      <alignment horizontal="left" vertical="center" wrapText="1"/>
    </xf>
    <xf numFmtId="0" fontId="4" fillId="0" borderId="3" xfId="1" applyFont="1" applyBorder="1" applyAlignment="1">
      <alignment horizontal="center" vertical="center" wrapText="1"/>
    </xf>
    <xf numFmtId="0" fontId="4" fillId="0" borderId="9" xfId="1" applyFont="1" applyBorder="1" applyAlignment="1">
      <alignment horizontal="center" vertical="center" wrapText="1"/>
    </xf>
    <xf numFmtId="0" fontId="24" fillId="0" borderId="20" xfId="0" applyFont="1" applyBorder="1" applyAlignment="1">
      <alignment horizontal="center" vertical="center"/>
    </xf>
    <xf numFmtId="0" fontId="24" fillId="0" borderId="22" xfId="0" applyFont="1" applyBorder="1" applyAlignment="1">
      <alignment horizontal="center" vertical="center"/>
    </xf>
    <xf numFmtId="0" fontId="24" fillId="0" borderId="24" xfId="0" applyFont="1" applyBorder="1" applyAlignment="1">
      <alignment horizontal="center" vertical="center"/>
    </xf>
    <xf numFmtId="0" fontId="4" fillId="0" borderId="12" xfId="1" applyFont="1" applyBorder="1" applyAlignment="1">
      <alignment horizontal="center" vertical="center" wrapText="1"/>
    </xf>
    <xf numFmtId="0" fontId="4" fillId="0" borderId="6" xfId="1" applyFont="1" applyBorder="1" applyAlignment="1">
      <alignment horizontal="center" vertical="center" wrapText="1"/>
    </xf>
    <xf numFmtId="0" fontId="4" fillId="0" borderId="8" xfId="1" applyFont="1" applyBorder="1" applyAlignment="1">
      <alignment horizontal="center" vertical="center" wrapText="1"/>
    </xf>
    <xf numFmtId="0" fontId="4" fillId="0" borderId="11" xfId="1" applyFont="1" applyBorder="1" applyAlignment="1">
      <alignment horizontal="center" vertical="center" wrapText="1"/>
    </xf>
    <xf numFmtId="0" fontId="36" fillId="0" borderId="15" xfId="1" applyFont="1" applyBorder="1" applyAlignment="1">
      <alignment horizontal="center" vertical="center" wrapText="1"/>
    </xf>
    <xf numFmtId="164" fontId="38" fillId="0" borderId="53" xfId="0" applyNumberFormat="1" applyFont="1" applyBorder="1" applyAlignment="1">
      <alignment horizontal="center" vertical="center"/>
    </xf>
    <xf numFmtId="164" fontId="38" fillId="0" borderId="45" xfId="0" applyNumberFormat="1" applyFont="1" applyBorder="1" applyAlignment="1">
      <alignment horizontal="center" vertical="center"/>
    </xf>
    <xf numFmtId="165" fontId="5" fillId="0" borderId="3" xfId="0" applyNumberFormat="1" applyFont="1" applyBorder="1" applyAlignment="1">
      <alignment horizontal="center" vertical="center" wrapText="1"/>
    </xf>
    <xf numFmtId="0" fontId="5" fillId="0" borderId="9"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6" xfId="0" applyFont="1" applyBorder="1" applyAlignment="1">
      <alignment horizontal="center" vertical="center" wrapText="1"/>
    </xf>
    <xf numFmtId="0" fontId="5" fillId="0" borderId="39" xfId="0" applyFont="1" applyBorder="1" applyAlignment="1">
      <alignment horizontal="center" vertical="center" wrapText="1"/>
    </xf>
    <xf numFmtId="0" fontId="38" fillId="0" borderId="53" xfId="0" applyFont="1" applyBorder="1" applyAlignment="1">
      <alignment horizontal="center" vertical="center"/>
    </xf>
    <xf numFmtId="0" fontId="38" fillId="0" borderId="45" xfId="0" applyFont="1" applyBorder="1" applyAlignment="1">
      <alignment horizontal="center" vertical="center"/>
    </xf>
    <xf numFmtId="0" fontId="38" fillId="0" borderId="55" xfId="0" applyFont="1" applyBorder="1" applyAlignment="1">
      <alignment horizontal="center" vertical="center"/>
    </xf>
    <xf numFmtId="0" fontId="5" fillId="0" borderId="57" xfId="0" applyFont="1" applyBorder="1" applyAlignment="1">
      <alignment horizontal="center" vertical="center" wrapText="1"/>
    </xf>
    <xf numFmtId="0" fontId="5" fillId="0" borderId="9" xfId="0" applyFont="1" applyBorder="1" applyAlignment="1">
      <alignment horizontal="center" vertical="center"/>
    </xf>
    <xf numFmtId="0" fontId="5" fillId="0" borderId="12" xfId="0" applyFont="1" applyBorder="1" applyAlignment="1">
      <alignment horizontal="center" vertical="center"/>
    </xf>
    <xf numFmtId="164" fontId="8" fillId="0" borderId="37" xfId="0" applyNumberFormat="1" applyFont="1" applyBorder="1" applyAlignment="1">
      <alignment horizontal="center" vertical="center" wrapText="1"/>
    </xf>
    <xf numFmtId="164" fontId="8" fillId="0" borderId="46" xfId="0" applyNumberFormat="1" applyFont="1" applyBorder="1" applyAlignment="1">
      <alignment horizontal="center" vertical="center" wrapText="1"/>
    </xf>
    <xf numFmtId="164" fontId="8" fillId="0" borderId="16" xfId="0" applyNumberFormat="1" applyFont="1" applyBorder="1" applyAlignment="1">
      <alignment horizontal="center" vertical="center" wrapText="1"/>
    </xf>
    <xf numFmtId="164" fontId="1" fillId="0" borderId="2" xfId="0" applyNumberFormat="1" applyFont="1" applyBorder="1" applyAlignment="1">
      <alignment horizontal="center" vertical="center"/>
    </xf>
    <xf numFmtId="164" fontId="1" fillId="0" borderId="13" xfId="0" applyNumberFormat="1" applyFont="1" applyBorder="1" applyAlignment="1">
      <alignment horizontal="center" vertical="center"/>
    </xf>
    <xf numFmtId="0" fontId="6" fillId="0" borderId="9" xfId="0" applyFont="1" applyBorder="1" applyAlignment="1">
      <alignment horizontal="center" vertical="center" wrapText="1"/>
    </xf>
    <xf numFmtId="164" fontId="6" fillId="0" borderId="9" xfId="0" applyNumberFormat="1" applyFont="1" applyBorder="1" applyAlignment="1">
      <alignment horizontal="center" vertical="center" wrapText="1"/>
    </xf>
    <xf numFmtId="164" fontId="6" fillId="0" borderId="6" xfId="0" applyNumberFormat="1" applyFont="1" applyBorder="1" applyAlignment="1">
      <alignment horizontal="center" vertical="center"/>
    </xf>
    <xf numFmtId="164" fontId="6" fillId="0" borderId="8" xfId="0" applyNumberFormat="1" applyFont="1" applyBorder="1" applyAlignment="1">
      <alignment horizontal="center" vertical="center"/>
    </xf>
    <xf numFmtId="164" fontId="6" fillId="0" borderId="10" xfId="0" applyNumberFormat="1" applyFont="1" applyBorder="1" applyAlignment="1">
      <alignment horizontal="center" vertical="center"/>
    </xf>
    <xf numFmtId="164" fontId="8" fillId="0" borderId="14" xfId="0" applyNumberFormat="1" applyFont="1" applyBorder="1" applyAlignment="1">
      <alignment horizontal="center" vertical="center" wrapText="1"/>
    </xf>
    <xf numFmtId="164" fontId="6" fillId="0" borderId="9" xfId="0" applyNumberFormat="1" applyFont="1" applyBorder="1" applyAlignment="1">
      <alignment horizontal="center" vertical="center"/>
    </xf>
    <xf numFmtId="164" fontId="1" fillId="0" borderId="5" xfId="0" applyNumberFormat="1" applyFont="1" applyBorder="1" applyAlignment="1">
      <alignment horizontal="center" vertical="center"/>
    </xf>
    <xf numFmtId="164" fontId="1" fillId="0" borderId="45" xfId="0" applyNumberFormat="1" applyFont="1" applyBorder="1" applyAlignment="1">
      <alignment horizontal="center" vertical="center"/>
    </xf>
    <xf numFmtId="164" fontId="1" fillId="0" borderId="48" xfId="0" applyNumberFormat="1" applyFont="1" applyBorder="1" applyAlignment="1">
      <alignment horizontal="center" vertical="center"/>
    </xf>
    <xf numFmtId="164" fontId="6" fillId="0" borderId="32" xfId="0" applyNumberFormat="1" applyFont="1" applyBorder="1" applyAlignment="1">
      <alignment horizontal="left" vertical="center"/>
    </xf>
    <xf numFmtId="164" fontId="6" fillId="0" borderId="59" xfId="0" applyNumberFormat="1" applyFont="1" applyBorder="1" applyAlignment="1">
      <alignment horizontal="left" vertical="center"/>
    </xf>
    <xf numFmtId="164" fontId="6" fillId="0" borderId="33" xfId="0" applyNumberFormat="1" applyFont="1" applyBorder="1" applyAlignment="1">
      <alignment horizontal="left" vertical="center"/>
    </xf>
    <xf numFmtId="164" fontId="6" fillId="0" borderId="36" xfId="0" applyNumberFormat="1" applyFont="1" applyBorder="1" applyAlignment="1">
      <alignment horizontal="left" vertical="center"/>
    </xf>
    <xf numFmtId="164" fontId="6" fillId="0" borderId="1" xfId="0" applyNumberFormat="1" applyFont="1" applyBorder="1" applyAlignment="1">
      <alignment horizontal="left" vertical="center"/>
    </xf>
    <xf numFmtId="164" fontId="6" fillId="0" borderId="17" xfId="0" applyNumberFormat="1" applyFont="1" applyBorder="1" applyAlignment="1">
      <alignment horizontal="left" vertical="center"/>
    </xf>
    <xf numFmtId="0" fontId="29" fillId="0" borderId="0" xfId="0" applyFont="1" applyAlignment="1">
      <alignment horizontal="center" vertical="center"/>
    </xf>
    <xf numFmtId="0" fontId="30" fillId="0" borderId="0" xfId="0" applyFont="1" applyAlignment="1">
      <alignment horizontal="center" vertical="center"/>
    </xf>
    <xf numFmtId="0" fontId="10" fillId="0" borderId="0" xfId="0" applyFont="1" applyAlignment="1">
      <alignment horizontal="center" vertical="center"/>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xf>
    <xf numFmtId="0" fontId="4" fillId="0" borderId="19" xfId="0" applyFont="1" applyBorder="1" applyAlignment="1">
      <alignment horizontal="center" vertical="center"/>
    </xf>
    <xf numFmtId="164" fontId="8" fillId="0" borderId="19" xfId="0" applyNumberFormat="1" applyFont="1" applyBorder="1" applyAlignment="1">
      <alignment horizontal="center" vertical="center" wrapText="1"/>
    </xf>
    <xf numFmtId="164" fontId="1" fillId="0" borderId="15" xfId="0" applyNumberFormat="1" applyFont="1" applyBorder="1" applyAlignment="1">
      <alignment horizontal="center" vertical="center"/>
    </xf>
    <xf numFmtId="0" fontId="6" fillId="0" borderId="12" xfId="0" applyFont="1" applyBorder="1" applyAlignment="1">
      <alignment horizontal="center" vertical="center" wrapText="1"/>
    </xf>
    <xf numFmtId="164" fontId="6" fillId="0" borderId="12" xfId="0" applyNumberFormat="1" applyFont="1" applyBorder="1" applyAlignment="1">
      <alignment horizontal="center" vertical="center" wrapText="1"/>
    </xf>
    <xf numFmtId="164" fontId="6" fillId="0" borderId="12" xfId="0" applyNumberFormat="1" applyFont="1" applyBorder="1" applyAlignment="1">
      <alignment horizontal="center" vertical="center"/>
    </xf>
    <xf numFmtId="164" fontId="1" fillId="0" borderId="42" xfId="0" applyNumberFormat="1" applyFont="1" applyBorder="1" applyAlignment="1">
      <alignment horizontal="center" vertical="center"/>
    </xf>
    <xf numFmtId="164" fontId="1" fillId="0" borderId="40" xfId="0" applyNumberFormat="1" applyFont="1" applyBorder="1" applyAlignment="1">
      <alignment horizontal="center" vertical="center"/>
    </xf>
    <xf numFmtId="164" fontId="1" fillId="0" borderId="41" xfId="0" applyNumberFormat="1" applyFont="1" applyBorder="1" applyAlignment="1">
      <alignment horizontal="center" vertical="center"/>
    </xf>
    <xf numFmtId="164" fontId="6" fillId="0" borderId="2" xfId="0" applyNumberFormat="1" applyFont="1" applyBorder="1" applyAlignment="1">
      <alignment horizontal="left" vertical="center" wrapText="1"/>
    </xf>
    <xf numFmtId="164" fontId="6" fillId="0" borderId="13" xfId="0" applyNumberFormat="1" applyFont="1" applyBorder="1" applyAlignment="1">
      <alignment horizontal="left" vertical="center" wrapText="1"/>
    </xf>
    <xf numFmtId="164" fontId="6" fillId="0" borderId="3" xfId="0" applyNumberFormat="1" applyFont="1" applyBorder="1" applyAlignment="1">
      <alignment horizontal="center" vertical="center"/>
    </xf>
    <xf numFmtId="164" fontId="6" fillId="0" borderId="3" xfId="0" applyNumberFormat="1" applyFont="1" applyBorder="1" applyAlignment="1">
      <alignment horizontal="left" vertical="center" wrapText="1"/>
    </xf>
    <xf numFmtId="164" fontId="6" fillId="0" borderId="9" xfId="0" applyNumberFormat="1" applyFont="1" applyBorder="1" applyAlignment="1">
      <alignment horizontal="left" vertical="center" wrapText="1"/>
    </xf>
    <xf numFmtId="0" fontId="6" fillId="0" borderId="13" xfId="0" applyFont="1" applyBorder="1" applyAlignment="1">
      <alignment horizontal="center" vertical="center" wrapText="1"/>
    </xf>
    <xf numFmtId="0" fontId="6" fillId="0" borderId="5" xfId="0" applyFont="1" applyBorder="1" applyAlignment="1">
      <alignment horizontal="center" vertical="center" wrapText="1"/>
    </xf>
    <xf numFmtId="164" fontId="8" fillId="0" borderId="56" xfId="0" applyNumberFormat="1" applyFont="1" applyBorder="1" applyAlignment="1">
      <alignment horizontal="center" vertical="center" wrapText="1"/>
    </xf>
    <xf numFmtId="164" fontId="8" fillId="0" borderId="39" xfId="0" applyNumberFormat="1" applyFont="1" applyBorder="1" applyAlignment="1">
      <alignment horizontal="center" vertical="center" wrapText="1"/>
    </xf>
    <xf numFmtId="164" fontId="8" fillId="0" borderId="57" xfId="0" applyNumberFormat="1" applyFont="1" applyBorder="1" applyAlignment="1">
      <alignment horizontal="center" vertical="center" wrapText="1"/>
    </xf>
    <xf numFmtId="0" fontId="6" fillId="0" borderId="20" xfId="0" applyFont="1" applyBorder="1" applyAlignment="1">
      <alignment horizontal="left" vertical="center" wrapText="1"/>
    </xf>
    <xf numFmtId="0" fontId="6" fillId="0" borderId="22" xfId="0" applyFont="1" applyBorder="1" applyAlignment="1">
      <alignment horizontal="left" vertical="center" wrapText="1"/>
    </xf>
    <xf numFmtId="0" fontId="6" fillId="0" borderId="24" xfId="0" applyFont="1" applyBorder="1" applyAlignment="1">
      <alignment horizontal="left" vertical="center" wrapText="1"/>
    </xf>
    <xf numFmtId="164" fontId="1" fillId="0" borderId="20" xfId="0" applyNumberFormat="1" applyFont="1" applyBorder="1" applyAlignment="1">
      <alignment horizontal="center" vertical="center"/>
    </xf>
    <xf numFmtId="164" fontId="1" fillId="0" borderId="22" xfId="0" applyNumberFormat="1" applyFont="1" applyBorder="1" applyAlignment="1">
      <alignment horizontal="center" vertical="center"/>
    </xf>
    <xf numFmtId="164" fontId="1" fillId="0" borderId="24" xfId="0" applyNumberFormat="1" applyFont="1" applyBorder="1" applyAlignment="1">
      <alignment horizontal="center" vertical="center"/>
    </xf>
    <xf numFmtId="0" fontId="7" fillId="0" borderId="0" xfId="0" applyFont="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xf>
    <xf numFmtId="0" fontId="4" fillId="0" borderId="20" xfId="0" applyFont="1" applyBorder="1" applyAlignment="1">
      <alignment horizontal="center" vertical="center"/>
    </xf>
    <xf numFmtId="0" fontId="4" fillId="0" borderId="24" xfId="0" applyFont="1" applyBorder="1" applyAlignment="1">
      <alignment horizontal="center" vertical="center"/>
    </xf>
    <xf numFmtId="0" fontId="4" fillId="0" borderId="53" xfId="0" applyFont="1" applyBorder="1" applyAlignment="1">
      <alignment horizontal="center" vertical="center"/>
    </xf>
    <xf numFmtId="0" fontId="4" fillId="0" borderId="55" xfId="0" applyFont="1" applyBorder="1" applyAlignment="1">
      <alignment horizontal="center" vertical="center"/>
    </xf>
    <xf numFmtId="0" fontId="10" fillId="0" borderId="1"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2" xfId="0" applyFont="1" applyBorder="1" applyAlignment="1">
      <alignment horizontal="center" vertical="center"/>
    </xf>
    <xf numFmtId="0" fontId="4" fillId="0" borderId="15" xfId="0" applyFont="1" applyBorder="1" applyAlignment="1">
      <alignment horizontal="center" vertical="center"/>
    </xf>
    <xf numFmtId="0" fontId="4" fillId="0" borderId="12" xfId="0" applyFont="1" applyBorder="1" applyAlignment="1">
      <alignment horizontal="center" vertical="center"/>
    </xf>
    <xf numFmtId="0" fontId="19" fillId="0" borderId="4" xfId="0" applyFont="1" applyBorder="1" applyAlignment="1">
      <alignment horizontal="center" vertical="center"/>
    </xf>
    <xf numFmtId="0" fontId="19" fillId="0" borderId="19" xfId="0" applyFont="1" applyBorder="1" applyAlignment="1">
      <alignment horizontal="center" vertical="center"/>
    </xf>
    <xf numFmtId="164" fontId="20" fillId="0" borderId="2" xfId="0" applyNumberFormat="1" applyFont="1" applyBorder="1" applyAlignment="1">
      <alignment horizontal="center" vertical="center"/>
    </xf>
    <xf numFmtId="164" fontId="20" fillId="0" borderId="13" xfId="0" applyNumberFormat="1" applyFont="1" applyBorder="1" applyAlignment="1">
      <alignment horizontal="center" vertical="center"/>
    </xf>
    <xf numFmtId="0" fontId="6" fillId="0" borderId="3" xfId="0" applyFont="1" applyBorder="1" applyAlignment="1">
      <alignment horizontal="center" vertical="center" wrapText="1"/>
    </xf>
    <xf numFmtId="0" fontId="20" fillId="0" borderId="9" xfId="0" applyFont="1" applyBorder="1" applyAlignment="1">
      <alignment horizontal="center" vertical="center" wrapText="1"/>
    </xf>
    <xf numFmtId="164" fontId="20" fillId="0" borderId="3" xfId="0" applyNumberFormat="1" applyFont="1" applyBorder="1" applyAlignment="1">
      <alignment horizontal="center" vertical="center" wrapText="1"/>
    </xf>
    <xf numFmtId="164" fontId="20" fillId="0" borderId="9" xfId="0" applyNumberFormat="1" applyFont="1" applyBorder="1" applyAlignment="1">
      <alignment horizontal="center" vertical="center" wrapText="1"/>
    </xf>
    <xf numFmtId="0" fontId="19" fillId="0" borderId="14" xfId="0" applyFont="1" applyBorder="1" applyAlignment="1">
      <alignment horizontal="center" vertical="center"/>
    </xf>
    <xf numFmtId="0" fontId="5" fillId="0" borderId="32" xfId="0" applyFont="1" applyBorder="1" applyAlignment="1">
      <alignment horizontal="left" wrapText="1"/>
    </xf>
    <xf numFmtId="0" fontId="5" fillId="0" borderId="59" xfId="0" applyFont="1" applyBorder="1" applyAlignment="1">
      <alignment horizontal="left" wrapText="1"/>
    </xf>
    <xf numFmtId="0" fontId="5" fillId="0" borderId="33" xfId="0" applyFont="1" applyBorder="1" applyAlignment="1">
      <alignment horizontal="left" wrapText="1"/>
    </xf>
    <xf numFmtId="0" fontId="5" fillId="0" borderId="36" xfId="0" applyFont="1" applyBorder="1" applyAlignment="1">
      <alignment horizontal="left" wrapText="1"/>
    </xf>
    <xf numFmtId="0" fontId="5" fillId="0" borderId="1" xfId="0" applyFont="1" applyBorder="1" applyAlignment="1">
      <alignment horizontal="left" wrapText="1"/>
    </xf>
    <xf numFmtId="0" fontId="5" fillId="0" borderId="17" xfId="0" applyFont="1" applyBorder="1" applyAlignment="1">
      <alignment horizontal="left" wrapText="1"/>
    </xf>
    <xf numFmtId="0" fontId="32" fillId="0" borderId="0" xfId="0" applyFont="1" applyAlignment="1">
      <alignment horizontal="center" vertical="center"/>
    </xf>
    <xf numFmtId="0" fontId="4" fillId="0" borderId="0" xfId="0" applyFont="1" applyAlignment="1">
      <alignment horizontal="center" vertical="center"/>
    </xf>
    <xf numFmtId="0" fontId="28" fillId="0" borderId="53" xfId="0" applyFont="1" applyBorder="1" applyAlignment="1">
      <alignment horizontal="center" vertical="center"/>
    </xf>
    <xf numFmtId="0" fontId="28" fillId="0" borderId="55" xfId="0" applyFont="1" applyBorder="1" applyAlignment="1">
      <alignment horizontal="center" vertical="center"/>
    </xf>
    <xf numFmtId="0" fontId="28" fillId="0" borderId="54" xfId="0" applyFont="1" applyBorder="1" applyAlignment="1">
      <alignment horizontal="center" vertical="center"/>
    </xf>
    <xf numFmtId="0" fontId="28" fillId="0" borderId="11" xfId="0" applyFont="1" applyBorder="1" applyAlignment="1">
      <alignment horizontal="center" vertical="center"/>
    </xf>
    <xf numFmtId="0" fontId="28" fillId="0" borderId="3" xfId="0" applyFont="1" applyBorder="1" applyAlignment="1">
      <alignment horizontal="center" vertical="center"/>
    </xf>
    <xf numFmtId="0" fontId="28" fillId="0" borderId="4" xfId="0" applyFont="1" applyBorder="1" applyAlignment="1">
      <alignment horizontal="center" vertical="center"/>
    </xf>
    <xf numFmtId="0" fontId="28" fillId="0" borderId="19" xfId="0" applyFont="1" applyBorder="1" applyAlignment="1">
      <alignment horizontal="center" vertical="center"/>
    </xf>
    <xf numFmtId="164" fontId="5" fillId="0" borderId="2" xfId="0" applyNumberFormat="1" applyFont="1" applyBorder="1" applyAlignment="1">
      <alignment horizontal="center" vertical="center"/>
    </xf>
    <xf numFmtId="164" fontId="5" fillId="0" borderId="13" xfId="0" applyNumberFormat="1" applyFont="1" applyBorder="1" applyAlignment="1">
      <alignment horizontal="center" vertical="center"/>
    </xf>
    <xf numFmtId="0" fontId="5" fillId="0" borderId="3" xfId="0" applyFont="1" applyBorder="1" applyAlignment="1">
      <alignment horizontal="left" vertical="center" wrapText="1"/>
    </xf>
    <xf numFmtId="0" fontId="5" fillId="0" borderId="9" xfId="0" applyFont="1" applyBorder="1" applyAlignment="1">
      <alignment horizontal="left" vertical="center" wrapText="1"/>
    </xf>
    <xf numFmtId="164" fontId="5" fillId="0" borderId="58" xfId="0" applyNumberFormat="1" applyFont="1" applyBorder="1" applyAlignment="1">
      <alignment horizontal="center" vertical="center" wrapText="1"/>
    </xf>
    <xf numFmtId="164" fontId="5" fillId="0" borderId="27" xfId="0" applyNumberFormat="1" applyFont="1" applyBorder="1" applyAlignment="1">
      <alignment horizontal="center" vertical="center" wrapText="1"/>
    </xf>
    <xf numFmtId="164" fontId="6" fillId="0" borderId="4" xfId="0" applyNumberFormat="1" applyFont="1" applyBorder="1" applyAlignment="1">
      <alignment horizontal="center" vertical="center" wrapText="1"/>
    </xf>
    <xf numFmtId="0" fontId="6" fillId="0" borderId="14" xfId="0" applyFont="1" applyBorder="1" applyAlignment="1">
      <alignment horizontal="center" vertical="center" wrapText="1"/>
    </xf>
    <xf numFmtId="0" fontId="6" fillId="0" borderId="19" xfId="0" applyFont="1" applyBorder="1" applyAlignment="1">
      <alignment horizontal="center" vertical="center" wrapText="1"/>
    </xf>
    <xf numFmtId="164" fontId="6" fillId="0" borderId="56" xfId="0" applyNumberFormat="1" applyFont="1" applyBorder="1" applyAlignment="1">
      <alignment horizontal="center" vertical="center" wrapText="1"/>
    </xf>
    <xf numFmtId="0" fontId="6" fillId="0" borderId="39" xfId="0" applyFont="1" applyBorder="1" applyAlignment="1">
      <alignment horizontal="center" vertical="center" wrapText="1"/>
    </xf>
    <xf numFmtId="0" fontId="6" fillId="0" borderId="57" xfId="0" applyFont="1" applyBorder="1" applyAlignment="1">
      <alignment horizontal="center" vertical="center" wrapText="1"/>
    </xf>
    <xf numFmtId="0" fontId="34" fillId="0" borderId="0" xfId="0" applyFont="1" applyAlignment="1">
      <alignment horizontal="center" vertical="center"/>
    </xf>
    <xf numFmtId="0" fontId="6" fillId="0" borderId="32" xfId="0" applyFont="1" applyBorder="1" applyAlignment="1">
      <alignment horizontal="left" wrapText="1"/>
    </xf>
    <xf numFmtId="0" fontId="6" fillId="0" borderId="59" xfId="0" applyFont="1" applyBorder="1" applyAlignment="1">
      <alignment horizontal="left" wrapText="1"/>
    </xf>
    <xf numFmtId="0" fontId="6" fillId="0" borderId="33" xfId="0" applyFont="1" applyBorder="1" applyAlignment="1">
      <alignment horizontal="left" wrapText="1"/>
    </xf>
    <xf numFmtId="0" fontId="6" fillId="0" borderId="36" xfId="0" applyFont="1" applyBorder="1" applyAlignment="1">
      <alignment horizontal="left" wrapText="1"/>
    </xf>
    <xf numFmtId="0" fontId="6" fillId="0" borderId="1" xfId="0" applyFont="1" applyBorder="1" applyAlignment="1">
      <alignment horizontal="left" wrapText="1"/>
    </xf>
    <xf numFmtId="0" fontId="6" fillId="0" borderId="17" xfId="0" applyFont="1" applyBorder="1" applyAlignment="1">
      <alignment horizontal="left" wrapText="1"/>
    </xf>
    <xf numFmtId="0" fontId="6" fillId="0" borderId="10" xfId="0" applyFont="1" applyBorder="1" applyAlignment="1">
      <alignment horizontal="center" vertical="center" wrapText="1"/>
    </xf>
    <xf numFmtId="0" fontId="6" fillId="0" borderId="48" xfId="0" applyFont="1" applyBorder="1" applyAlignment="1">
      <alignment horizontal="center" vertical="center"/>
    </xf>
    <xf numFmtId="0" fontId="6" fillId="0" borderId="13"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left" vertical="center" wrapText="1"/>
    </xf>
    <xf numFmtId="164" fontId="20" fillId="0" borderId="15" xfId="0" applyNumberFormat="1" applyFont="1" applyBorder="1" applyAlignment="1">
      <alignment horizontal="center" vertical="center"/>
    </xf>
    <xf numFmtId="0" fontId="6" fillId="0" borderId="3" xfId="0" applyFont="1" applyBorder="1" applyAlignment="1">
      <alignment horizontal="left" vertical="center" wrapText="1"/>
    </xf>
    <xf numFmtId="0" fontId="20" fillId="0" borderId="9" xfId="0" applyFont="1" applyBorder="1" applyAlignment="1">
      <alignment horizontal="left" vertical="center" wrapText="1"/>
    </xf>
    <xf numFmtId="0" fontId="20" fillId="0" borderId="12" xfId="0" applyFont="1" applyBorder="1" applyAlignment="1">
      <alignment horizontal="left" vertical="center" wrapText="1"/>
    </xf>
    <xf numFmtId="164" fontId="20" fillId="0" borderId="12" xfId="0" applyNumberFormat="1" applyFont="1" applyBorder="1" applyAlignment="1">
      <alignment horizontal="center" vertical="center" wrapText="1"/>
    </xf>
    <xf numFmtId="0" fontId="31" fillId="0" borderId="0" xfId="0" applyFont="1" applyAlignment="1">
      <alignment horizontal="center" vertical="center"/>
    </xf>
    <xf numFmtId="164" fontId="8" fillId="0" borderId="4" xfId="0" applyNumberFormat="1" applyFont="1" applyBorder="1" applyAlignment="1">
      <alignment horizontal="center" vertical="center" wrapText="1"/>
    </xf>
    <xf numFmtId="0" fontId="5" fillId="0" borderId="0" xfId="0" applyFont="1" applyAlignment="1">
      <alignment horizontal="left"/>
    </xf>
    <xf numFmtId="0" fontId="8" fillId="0" borderId="14" xfId="0" applyFont="1" applyBorder="1" applyAlignment="1">
      <alignment horizontal="center" vertical="center" wrapText="1"/>
    </xf>
    <xf numFmtId="164" fontId="6" fillId="0" borderId="3" xfId="0" applyNumberFormat="1" applyFont="1" applyBorder="1" applyAlignment="1">
      <alignment horizontal="center" vertical="center" wrapText="1"/>
    </xf>
    <xf numFmtId="0" fontId="5" fillId="0" borderId="9" xfId="0" applyFont="1" applyBorder="1" applyAlignment="1">
      <alignment horizontal="center" wrapText="1"/>
    </xf>
    <xf numFmtId="0" fontId="6" fillId="0" borderId="13" xfId="0" applyFont="1" applyBorder="1" applyAlignment="1">
      <alignment vertical="center" wrapText="1" readingOrder="1"/>
    </xf>
    <xf numFmtId="0" fontId="5" fillId="0" borderId="13" xfId="0" applyFont="1" applyBorder="1"/>
    <xf numFmtId="0" fontId="6" fillId="0" borderId="13" xfId="0" applyFont="1" applyBorder="1" applyAlignment="1">
      <alignment horizontal="left" vertical="center" wrapText="1"/>
    </xf>
    <xf numFmtId="164" fontId="1" fillId="0" borderId="44" xfId="0" applyNumberFormat="1" applyFont="1" applyBorder="1" applyAlignment="1">
      <alignment horizontal="center" vertical="center"/>
    </xf>
    <xf numFmtId="164" fontId="1" fillId="0" borderId="47" xfId="0" applyNumberFormat="1" applyFont="1" applyBorder="1" applyAlignment="1">
      <alignment horizontal="center" vertical="center"/>
    </xf>
    <xf numFmtId="0" fontId="6" fillId="0" borderId="45" xfId="0" applyFont="1" applyBorder="1" applyAlignment="1">
      <alignment horizontal="center" vertical="center" wrapText="1"/>
    </xf>
    <xf numFmtId="0" fontId="6" fillId="0" borderId="48" xfId="0" applyFont="1" applyBorder="1" applyAlignment="1">
      <alignment horizontal="center" vertical="center" wrapText="1"/>
    </xf>
    <xf numFmtId="164" fontId="6" fillId="0" borderId="6" xfId="0" applyNumberFormat="1" applyFont="1" applyBorder="1" applyAlignment="1">
      <alignment horizontal="center" vertical="center" wrapText="1"/>
    </xf>
    <xf numFmtId="164" fontId="6" fillId="0" borderId="8" xfId="0" applyNumberFormat="1" applyFont="1" applyBorder="1" applyAlignment="1">
      <alignment horizontal="center" vertical="center" wrapText="1"/>
    </xf>
    <xf numFmtId="164" fontId="6" fillId="0" borderId="10" xfId="0" applyNumberFormat="1" applyFont="1" applyBorder="1" applyAlignment="1">
      <alignment horizontal="center" vertical="center" wrapText="1"/>
    </xf>
    <xf numFmtId="164" fontId="8" fillId="0" borderId="7" xfId="0" applyNumberFormat="1" applyFont="1" applyBorder="1" applyAlignment="1">
      <alignment horizontal="center" vertical="center" wrapText="1"/>
    </xf>
    <xf numFmtId="164" fontId="8" fillId="0" borderId="49" xfId="0" applyNumberFormat="1" applyFont="1" applyBorder="1" applyAlignment="1">
      <alignment horizontal="center" vertical="center" wrapText="1"/>
    </xf>
    <xf numFmtId="164" fontId="0" fillId="0" borderId="6" xfId="0" applyNumberFormat="1" applyBorder="1" applyAlignment="1">
      <alignment horizontal="center" vertical="center"/>
    </xf>
    <xf numFmtId="0" fontId="0" fillId="0" borderId="8" xfId="0" applyBorder="1" applyAlignment="1">
      <alignment horizontal="center" vertical="center"/>
    </xf>
    <xf numFmtId="0" fontId="0" fillId="0" borderId="10" xfId="0" applyBorder="1" applyAlignment="1">
      <alignment horizontal="center" vertical="center"/>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wrapText="1"/>
    </xf>
    <xf numFmtId="164" fontId="0" fillId="0" borderId="6" xfId="0" applyNumberFormat="1" applyBorder="1" applyAlignment="1">
      <alignment horizontal="center" vertical="center" wrapText="1"/>
    </xf>
    <xf numFmtId="0" fontId="2" fillId="0" borderId="6" xfId="0" applyFont="1" applyBorder="1" applyAlignment="1">
      <alignment horizontal="center" vertical="center"/>
    </xf>
    <xf numFmtId="0" fontId="2" fillId="0" borderId="10" xfId="0" applyFont="1" applyBorder="1" applyAlignment="1">
      <alignment horizontal="center" vertical="center"/>
    </xf>
    <xf numFmtId="0" fontId="2" fillId="0" borderId="9"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164" fontId="6" fillId="0" borderId="13" xfId="0" applyNumberFormat="1" applyFont="1" applyBorder="1" applyAlignment="1">
      <alignment horizontal="center" vertical="center"/>
    </xf>
    <xf numFmtId="164" fontId="6" fillId="0" borderId="15" xfId="0" applyNumberFormat="1" applyFont="1" applyBorder="1" applyAlignment="1">
      <alignment horizontal="center" vertical="center"/>
    </xf>
    <xf numFmtId="0" fontId="6" fillId="0" borderId="6" xfId="0" applyFont="1" applyBorder="1" applyAlignment="1">
      <alignment vertical="center" wrapText="1"/>
    </xf>
    <xf numFmtId="0" fontId="6" fillId="0" borderId="8" xfId="0" applyFont="1" applyBorder="1" applyAlignment="1">
      <alignment vertical="center" wrapText="1"/>
    </xf>
    <xf numFmtId="0" fontId="6" fillId="0" borderId="11" xfId="0" applyFont="1" applyBorder="1" applyAlignment="1">
      <alignment vertical="center" wrapText="1"/>
    </xf>
    <xf numFmtId="164" fontId="6" fillId="0" borderId="26" xfId="0" applyNumberFormat="1" applyFont="1" applyBorder="1" applyAlignment="1">
      <alignment horizontal="center" vertical="center" wrapText="1"/>
    </xf>
    <xf numFmtId="0" fontId="6" fillId="0" borderId="29" xfId="0" applyFont="1" applyBorder="1" applyAlignment="1">
      <alignment horizontal="center" vertical="center" wrapText="1"/>
    </xf>
    <xf numFmtId="164" fontId="4" fillId="0" borderId="32" xfId="0" applyNumberFormat="1" applyFont="1" applyBorder="1" applyAlignment="1">
      <alignment horizontal="center" vertical="center"/>
    </xf>
    <xf numFmtId="164" fontId="4" fillId="0" borderId="34" xfId="0" applyNumberFormat="1" applyFont="1" applyBorder="1" applyAlignment="1">
      <alignment horizontal="center" vertical="center"/>
    </xf>
    <xf numFmtId="164" fontId="4" fillId="0" borderId="36" xfId="0" applyNumberFormat="1" applyFont="1" applyBorder="1" applyAlignment="1">
      <alignment horizontal="center" vertical="center"/>
    </xf>
    <xf numFmtId="0" fontId="4" fillId="0" borderId="20" xfId="0" applyFont="1" applyBorder="1" applyAlignment="1">
      <alignment horizontal="center" vertical="center" wrapText="1"/>
    </xf>
    <xf numFmtId="0" fontId="4" fillId="0" borderId="22" xfId="0" applyFont="1" applyBorder="1" applyAlignment="1">
      <alignment horizontal="center" vertical="center"/>
    </xf>
    <xf numFmtId="164" fontId="4" fillId="0" borderId="33" xfId="0" applyNumberFormat="1" applyFont="1" applyBorder="1" applyAlignment="1">
      <alignment horizontal="center" vertical="center" wrapText="1"/>
    </xf>
    <xf numFmtId="164" fontId="4" fillId="0" borderId="35" xfId="0" applyNumberFormat="1" applyFont="1" applyBorder="1" applyAlignment="1">
      <alignment horizontal="center" vertical="center" wrapText="1"/>
    </xf>
    <xf numFmtId="164" fontId="4" fillId="0" borderId="17" xfId="0" applyNumberFormat="1" applyFont="1" applyBorder="1" applyAlignment="1">
      <alignment horizontal="center" vertical="center" wrapText="1"/>
    </xf>
    <xf numFmtId="0" fontId="6" fillId="0" borderId="28" xfId="0" applyFont="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1924050</xdr:colOff>
      <xdr:row>0</xdr:row>
      <xdr:rowOff>66674</xdr:rowOff>
    </xdr:from>
    <xdr:to>
      <xdr:col>1</xdr:col>
      <xdr:colOff>3524250</xdr:colOff>
      <xdr:row>3</xdr:row>
      <xdr:rowOff>90767</xdr:rowOff>
    </xdr:to>
    <xdr:pic>
      <xdr:nvPicPr>
        <xdr:cNvPr id="2" name="Picture 9">
          <a:extLst>
            <a:ext uri="{FF2B5EF4-FFF2-40B4-BE49-F238E27FC236}">
              <a16:creationId xmlns:a16="http://schemas.microsoft.com/office/drawing/2014/main" id="{4E6AFADC-0AFE-4F8D-AAE4-6E9CDE119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09850" y="66674"/>
          <a:ext cx="1600200" cy="1443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1680355</xdr:colOff>
      <xdr:row>0</xdr:row>
      <xdr:rowOff>107832</xdr:rowOff>
    </xdr:from>
    <xdr:to>
      <xdr:col>2</xdr:col>
      <xdr:colOff>835684</xdr:colOff>
      <xdr:row>2</xdr:row>
      <xdr:rowOff>337348</xdr:rowOff>
    </xdr:to>
    <xdr:pic>
      <xdr:nvPicPr>
        <xdr:cNvPr id="2" name="Picture 9">
          <a:extLst>
            <a:ext uri="{FF2B5EF4-FFF2-40B4-BE49-F238E27FC236}">
              <a16:creationId xmlns:a16="http://schemas.microsoft.com/office/drawing/2014/main" id="{0660C512-7D16-4A3E-B01A-9C8D5773C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84718" y="107832"/>
          <a:ext cx="1329905" cy="1226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714375</xdr:colOff>
      <xdr:row>0</xdr:row>
      <xdr:rowOff>133351</xdr:rowOff>
    </xdr:from>
    <xdr:to>
      <xdr:col>2</xdr:col>
      <xdr:colOff>626993</xdr:colOff>
      <xdr:row>3</xdr:row>
      <xdr:rowOff>19051</xdr:rowOff>
    </xdr:to>
    <xdr:pic>
      <xdr:nvPicPr>
        <xdr:cNvPr id="2" name="Picture 9">
          <a:extLst>
            <a:ext uri="{FF2B5EF4-FFF2-40B4-BE49-F238E27FC236}">
              <a16:creationId xmlns:a16="http://schemas.microsoft.com/office/drawing/2014/main" id="{539529B8-0EB5-46A6-AB83-6DBBD92FC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23950" y="133351"/>
          <a:ext cx="1246118" cy="1123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871779</xdr:colOff>
      <xdr:row>0</xdr:row>
      <xdr:rowOff>137225</xdr:rowOff>
    </xdr:from>
    <xdr:to>
      <xdr:col>2</xdr:col>
      <xdr:colOff>1015322</xdr:colOff>
      <xdr:row>2</xdr:row>
      <xdr:rowOff>250234</xdr:rowOff>
    </xdr:to>
    <xdr:pic>
      <xdr:nvPicPr>
        <xdr:cNvPr id="2" name="Picture 9">
          <a:extLst>
            <a:ext uri="{FF2B5EF4-FFF2-40B4-BE49-F238E27FC236}">
              <a16:creationId xmlns:a16="http://schemas.microsoft.com/office/drawing/2014/main" id="{F4C9D56A-EAC4-4503-8657-A19781AB3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5741" y="137225"/>
          <a:ext cx="1217123" cy="1097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0</xdr:row>
      <xdr:rowOff>104775</xdr:rowOff>
    </xdr:from>
    <xdr:to>
      <xdr:col>2</xdr:col>
      <xdr:colOff>359258</xdr:colOff>
      <xdr:row>2</xdr:row>
      <xdr:rowOff>314325</xdr:rowOff>
    </xdr:to>
    <xdr:pic>
      <xdr:nvPicPr>
        <xdr:cNvPr id="2" name="Picture 9">
          <a:extLst>
            <a:ext uri="{FF2B5EF4-FFF2-40B4-BE49-F238E27FC236}">
              <a16:creationId xmlns:a16="http://schemas.microsoft.com/office/drawing/2014/main" id="{014D22F1-84E2-4D55-A9D8-0F6BBEC74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4825" y="104775"/>
          <a:ext cx="1235558"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1072815</xdr:colOff>
      <xdr:row>0</xdr:row>
      <xdr:rowOff>60158</xdr:rowOff>
    </xdr:from>
    <xdr:to>
      <xdr:col>2</xdr:col>
      <xdr:colOff>110289</xdr:colOff>
      <xdr:row>2</xdr:row>
      <xdr:rowOff>151771</xdr:rowOff>
    </xdr:to>
    <xdr:pic>
      <xdr:nvPicPr>
        <xdr:cNvPr id="2" name="Picture 9">
          <a:extLst>
            <a:ext uri="{FF2B5EF4-FFF2-40B4-BE49-F238E27FC236}">
              <a16:creationId xmlns:a16="http://schemas.microsoft.com/office/drawing/2014/main" id="{BFE37A6D-630E-4104-8CF8-98DED2783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73868" y="60158"/>
          <a:ext cx="1213184" cy="1094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30176-AF38-41ED-853C-DD93F3AD168C}">
  <dimension ref="A1:Q32"/>
  <sheetViews>
    <sheetView tabSelected="1" workbookViewId="0">
      <selection activeCell="B14" sqref="B14:H14"/>
    </sheetView>
  </sheetViews>
  <sheetFormatPr defaultRowHeight="14.4" x14ac:dyDescent="0.3"/>
  <cols>
    <col min="7" max="7" width="8.6640625" customWidth="1"/>
    <col min="8" max="8" width="2.44140625" hidden="1" customWidth="1"/>
    <col min="11" max="11" width="3" customWidth="1"/>
    <col min="15" max="15" width="12.44140625" bestFit="1" customWidth="1"/>
    <col min="16" max="16" width="9.5546875" customWidth="1"/>
    <col min="17" max="17" width="0.44140625" customWidth="1"/>
  </cols>
  <sheetData>
    <row r="1" spans="1:17" ht="24" x14ac:dyDescent="0.3">
      <c r="G1" s="285" t="s">
        <v>0</v>
      </c>
      <c r="H1" s="285"/>
      <c r="I1" s="285"/>
      <c r="J1" s="285"/>
      <c r="K1" s="285"/>
      <c r="L1" s="285"/>
      <c r="M1" s="285"/>
    </row>
    <row r="2" spans="1:17" ht="24" x14ac:dyDescent="0.3">
      <c r="H2" s="285" t="s">
        <v>65</v>
      </c>
      <c r="I2" s="285"/>
      <c r="J2" s="285"/>
      <c r="K2" s="285"/>
      <c r="L2" s="285"/>
    </row>
    <row r="3" spans="1:17" ht="24" x14ac:dyDescent="0.3">
      <c r="G3" s="285" t="s">
        <v>66</v>
      </c>
      <c r="H3" s="285"/>
      <c r="I3" s="285"/>
      <c r="J3" s="285"/>
      <c r="K3" s="285"/>
      <c r="L3" s="285"/>
      <c r="M3" s="285"/>
      <c r="N3" s="285"/>
    </row>
    <row r="4" spans="1:17" ht="24.6" thickBot="1" x14ac:dyDescent="0.35">
      <c r="H4" s="285" t="s">
        <v>393</v>
      </c>
      <c r="I4" s="285"/>
      <c r="J4" s="285"/>
      <c r="K4" s="285"/>
      <c r="L4" s="285"/>
    </row>
    <row r="5" spans="1:17" ht="35.25" customHeight="1" thickBot="1" x14ac:dyDescent="0.35">
      <c r="A5" s="221" t="s">
        <v>67</v>
      </c>
      <c r="B5" s="286" t="s">
        <v>350</v>
      </c>
      <c r="C5" s="286"/>
      <c r="D5" s="286"/>
      <c r="E5" s="286"/>
      <c r="F5" s="286"/>
      <c r="G5" s="286"/>
      <c r="H5" s="286"/>
      <c r="I5" s="287" t="s">
        <v>404</v>
      </c>
      <c r="J5" s="287"/>
      <c r="K5" s="287"/>
      <c r="L5" s="286" t="s">
        <v>352</v>
      </c>
      <c r="M5" s="286"/>
      <c r="N5" s="286"/>
      <c r="O5" s="276" t="s">
        <v>70</v>
      </c>
      <c r="P5" s="276"/>
      <c r="Q5" s="277"/>
    </row>
    <row r="6" spans="1:17" ht="33.75" customHeight="1" x14ac:dyDescent="0.3">
      <c r="A6" s="278" t="s">
        <v>353</v>
      </c>
      <c r="B6" s="263" t="s">
        <v>405</v>
      </c>
      <c r="C6" s="263"/>
      <c r="D6" s="263"/>
      <c r="E6" s="263"/>
      <c r="F6" s="263"/>
      <c r="G6" s="263"/>
      <c r="H6" s="263"/>
      <c r="I6" s="279" t="s">
        <v>406</v>
      </c>
      <c r="J6" s="280"/>
      <c r="K6" s="281"/>
      <c r="L6" s="279" t="s">
        <v>407</v>
      </c>
      <c r="M6" s="280"/>
      <c r="N6" s="280"/>
      <c r="O6" s="222"/>
      <c r="P6" s="223"/>
      <c r="Q6" s="224"/>
    </row>
    <row r="7" spans="1:17" ht="25.5" customHeight="1" x14ac:dyDescent="0.3">
      <c r="A7" s="261"/>
      <c r="B7" s="284" t="s">
        <v>408</v>
      </c>
      <c r="C7" s="284"/>
      <c r="D7" s="284"/>
      <c r="E7" s="284"/>
      <c r="F7" s="284"/>
      <c r="G7" s="284"/>
      <c r="H7" s="284"/>
      <c r="I7" s="253"/>
      <c r="J7" s="234"/>
      <c r="K7" s="254"/>
      <c r="L7" s="282"/>
      <c r="M7" s="283"/>
      <c r="N7" s="283"/>
      <c r="O7" s="225"/>
      <c r="Q7" s="226"/>
    </row>
    <row r="8" spans="1:17" ht="32.25" customHeight="1" x14ac:dyDescent="0.3">
      <c r="A8" s="261"/>
      <c r="B8" s="268" t="s">
        <v>409</v>
      </c>
      <c r="C8" s="268"/>
      <c r="D8" s="268"/>
      <c r="E8" s="268"/>
      <c r="F8" s="268"/>
      <c r="G8" s="268"/>
      <c r="H8" s="268"/>
      <c r="I8" s="253"/>
      <c r="J8" s="234"/>
      <c r="K8" s="254"/>
      <c r="L8" s="271" t="s">
        <v>410</v>
      </c>
      <c r="M8" s="272"/>
      <c r="N8" s="272"/>
      <c r="O8" s="225"/>
      <c r="Q8" s="226"/>
    </row>
    <row r="9" spans="1:17" ht="21.75" customHeight="1" x14ac:dyDescent="0.3">
      <c r="A9" s="261"/>
      <c r="B9" s="249" t="s">
        <v>411</v>
      </c>
      <c r="C9" s="249"/>
      <c r="D9" s="249"/>
      <c r="E9" s="249"/>
      <c r="F9" s="249"/>
      <c r="G9" s="249"/>
      <c r="H9" s="249"/>
      <c r="I9" s="253"/>
      <c r="J9" s="234"/>
      <c r="K9" s="254"/>
      <c r="L9" s="271" t="s">
        <v>412</v>
      </c>
      <c r="M9" s="272"/>
      <c r="N9" s="272"/>
      <c r="O9" s="225"/>
      <c r="Q9" s="226"/>
    </row>
    <row r="10" spans="1:17" ht="23.25" customHeight="1" x14ac:dyDescent="0.3">
      <c r="A10" s="261"/>
      <c r="B10" s="249" t="s">
        <v>413</v>
      </c>
      <c r="C10" s="249"/>
      <c r="D10" s="249"/>
      <c r="E10" s="249"/>
      <c r="F10" s="249"/>
      <c r="G10" s="249"/>
      <c r="H10" s="249"/>
      <c r="I10" s="253"/>
      <c r="J10" s="234"/>
      <c r="K10" s="254"/>
      <c r="L10" s="271" t="s">
        <v>414</v>
      </c>
      <c r="M10" s="272"/>
      <c r="N10" s="272"/>
      <c r="O10" s="225"/>
      <c r="Q10" s="226"/>
    </row>
    <row r="11" spans="1:17" ht="33" customHeight="1" x14ac:dyDescent="0.3">
      <c r="A11" s="261"/>
      <c r="B11" s="268" t="s">
        <v>415</v>
      </c>
      <c r="C11" s="268"/>
      <c r="D11" s="268"/>
      <c r="E11" s="268"/>
      <c r="F11" s="268"/>
      <c r="G11" s="268"/>
      <c r="H11" s="268"/>
      <c r="I11" s="253"/>
      <c r="J11" s="234"/>
      <c r="K11" s="254"/>
      <c r="L11" s="271" t="s">
        <v>416</v>
      </c>
      <c r="M11" s="272"/>
      <c r="N11" s="272"/>
      <c r="O11" s="225"/>
      <c r="Q11" s="226"/>
    </row>
    <row r="12" spans="1:17" ht="24" customHeight="1" x14ac:dyDescent="0.3">
      <c r="A12" s="261"/>
      <c r="B12" s="249" t="s">
        <v>417</v>
      </c>
      <c r="C12" s="249"/>
      <c r="D12" s="249"/>
      <c r="E12" s="249"/>
      <c r="F12" s="249"/>
      <c r="G12" s="249"/>
      <c r="H12" s="249"/>
      <c r="I12" s="253"/>
      <c r="J12" s="234"/>
      <c r="K12" s="254"/>
      <c r="L12" s="271" t="s">
        <v>418</v>
      </c>
      <c r="M12" s="272"/>
      <c r="N12" s="272"/>
      <c r="O12" s="227"/>
      <c r="P12" s="228"/>
      <c r="Q12" s="229"/>
    </row>
    <row r="13" spans="1:17" ht="23.25" customHeight="1" x14ac:dyDescent="0.3">
      <c r="A13" s="261"/>
      <c r="B13" s="249" t="s">
        <v>419</v>
      </c>
      <c r="C13" s="249"/>
      <c r="D13" s="249"/>
      <c r="E13" s="249"/>
      <c r="F13" s="249"/>
      <c r="G13" s="249"/>
      <c r="H13" s="249"/>
      <c r="I13" s="253"/>
      <c r="J13" s="234"/>
      <c r="K13" s="254"/>
      <c r="L13" s="271" t="s">
        <v>420</v>
      </c>
      <c r="M13" s="272"/>
      <c r="N13" s="272"/>
      <c r="O13" s="274" t="s">
        <v>421</v>
      </c>
      <c r="P13" s="234"/>
      <c r="Q13" s="235"/>
    </row>
    <row r="14" spans="1:17" ht="29.25" customHeight="1" x14ac:dyDescent="0.3">
      <c r="A14" s="261"/>
      <c r="B14" s="249" t="s">
        <v>422</v>
      </c>
      <c r="C14" s="249"/>
      <c r="D14" s="249"/>
      <c r="E14" s="249"/>
      <c r="F14" s="249"/>
      <c r="G14" s="249"/>
      <c r="H14" s="249"/>
      <c r="I14" s="253"/>
      <c r="J14" s="234"/>
      <c r="K14" s="254"/>
      <c r="L14" s="266" t="s">
        <v>423</v>
      </c>
      <c r="M14" s="267"/>
      <c r="N14" s="267"/>
      <c r="O14" s="275">
        <v>9849186565</v>
      </c>
      <c r="P14" s="240"/>
      <c r="Q14" s="241"/>
    </row>
    <row r="15" spans="1:17" ht="30" customHeight="1" x14ac:dyDescent="0.3">
      <c r="A15" s="261"/>
      <c r="B15" s="268" t="s">
        <v>424</v>
      </c>
      <c r="C15" s="268"/>
      <c r="D15" s="268"/>
      <c r="E15" s="268"/>
      <c r="F15" s="268"/>
      <c r="G15" s="268"/>
      <c r="H15" s="268"/>
      <c r="I15" s="253"/>
      <c r="J15" s="234"/>
      <c r="K15" s="254"/>
      <c r="L15" s="269" t="s">
        <v>425</v>
      </c>
      <c r="M15" s="270"/>
      <c r="N15" s="270"/>
      <c r="O15" s="275" t="s">
        <v>426</v>
      </c>
      <c r="P15" s="240"/>
      <c r="Q15" s="241"/>
    </row>
    <row r="16" spans="1:17" ht="22.5" customHeight="1" x14ac:dyDescent="0.3">
      <c r="A16" s="261"/>
      <c r="B16" s="249" t="s">
        <v>427</v>
      </c>
      <c r="C16" s="249"/>
      <c r="D16" s="249"/>
      <c r="E16" s="249"/>
      <c r="F16" s="249"/>
      <c r="G16" s="249"/>
      <c r="H16" s="249"/>
      <c r="I16" s="253"/>
      <c r="J16" s="234"/>
      <c r="K16" s="254"/>
      <c r="L16" s="269" t="s">
        <v>428</v>
      </c>
      <c r="M16" s="270"/>
      <c r="N16" s="270"/>
      <c r="O16" s="275">
        <v>9845610162</v>
      </c>
      <c r="P16" s="240"/>
      <c r="Q16" s="241"/>
    </row>
    <row r="17" spans="1:17" ht="21" customHeight="1" x14ac:dyDescent="0.3">
      <c r="A17" s="261"/>
      <c r="B17" s="273" t="s">
        <v>429</v>
      </c>
      <c r="C17" s="273"/>
      <c r="D17" s="273"/>
      <c r="E17" s="273"/>
      <c r="F17" s="273"/>
      <c r="G17" s="273"/>
      <c r="H17" s="273"/>
      <c r="I17" s="253"/>
      <c r="J17" s="234"/>
      <c r="K17" s="254"/>
      <c r="L17" s="269" t="s">
        <v>430</v>
      </c>
      <c r="M17" s="270"/>
      <c r="N17" s="270"/>
      <c r="O17" s="274" t="s">
        <v>431</v>
      </c>
      <c r="P17" s="234"/>
      <c r="Q17" s="235"/>
    </row>
    <row r="18" spans="1:17" ht="32.25" customHeight="1" x14ac:dyDescent="0.3">
      <c r="A18" s="261"/>
      <c r="B18" s="268" t="s">
        <v>432</v>
      </c>
      <c r="C18" s="268"/>
      <c r="D18" s="268"/>
      <c r="E18" s="268"/>
      <c r="F18" s="268"/>
      <c r="G18" s="268"/>
      <c r="H18" s="268"/>
      <c r="I18" s="253"/>
      <c r="J18" s="234"/>
      <c r="K18" s="254"/>
      <c r="L18" s="269" t="s">
        <v>433</v>
      </c>
      <c r="M18" s="270"/>
      <c r="N18" s="270"/>
      <c r="O18" s="275">
        <v>9840572259</v>
      </c>
      <c r="P18" s="240"/>
      <c r="Q18" s="241"/>
    </row>
    <row r="19" spans="1:17" ht="29.25" customHeight="1" x14ac:dyDescent="0.3">
      <c r="A19" s="261"/>
      <c r="B19" s="249" t="s">
        <v>434</v>
      </c>
      <c r="C19" s="249"/>
      <c r="D19" s="249"/>
      <c r="E19" s="249"/>
      <c r="F19" s="249"/>
      <c r="G19" s="249"/>
      <c r="H19" s="249"/>
      <c r="I19" s="253"/>
      <c r="J19" s="234"/>
      <c r="K19" s="254"/>
      <c r="L19" s="266" t="s">
        <v>435</v>
      </c>
      <c r="M19" s="267"/>
      <c r="N19" s="267"/>
      <c r="O19" s="227"/>
      <c r="P19" s="228"/>
      <c r="Q19" s="229"/>
    </row>
    <row r="20" spans="1:17" ht="78" customHeight="1" x14ac:dyDescent="0.3">
      <c r="A20" s="261"/>
      <c r="B20" s="268" t="s">
        <v>436</v>
      </c>
      <c r="C20" s="268"/>
      <c r="D20" s="268"/>
      <c r="E20" s="268"/>
      <c r="F20" s="268"/>
      <c r="G20" s="268"/>
      <c r="H20" s="268"/>
      <c r="I20" s="253"/>
      <c r="J20" s="234"/>
      <c r="K20" s="254"/>
      <c r="L20" s="269" t="s">
        <v>437</v>
      </c>
      <c r="M20" s="270"/>
      <c r="N20" s="270"/>
      <c r="O20" s="227"/>
      <c r="P20" s="228"/>
      <c r="Q20" s="229"/>
    </row>
    <row r="21" spans="1:17" ht="24" customHeight="1" x14ac:dyDescent="0.3">
      <c r="A21" s="261"/>
      <c r="B21" s="249" t="s">
        <v>438</v>
      </c>
      <c r="C21" s="249"/>
      <c r="D21" s="249"/>
      <c r="E21" s="249"/>
      <c r="F21" s="249"/>
      <c r="G21" s="249"/>
      <c r="H21" s="249"/>
      <c r="I21" s="253"/>
      <c r="J21" s="234"/>
      <c r="K21" s="254"/>
      <c r="L21" s="271" t="s">
        <v>439</v>
      </c>
      <c r="M21" s="272"/>
      <c r="N21" s="272"/>
      <c r="O21" s="227"/>
      <c r="P21" s="228"/>
      <c r="Q21" s="229"/>
    </row>
    <row r="22" spans="1:17" ht="28.5" customHeight="1" thickBot="1" x14ac:dyDescent="0.35">
      <c r="A22" s="261"/>
      <c r="B22" s="259" t="s">
        <v>440</v>
      </c>
      <c r="C22" s="259"/>
      <c r="D22" s="259"/>
      <c r="E22" s="259"/>
      <c r="F22" s="259"/>
      <c r="G22" s="259"/>
      <c r="H22" s="259"/>
      <c r="I22" s="253"/>
      <c r="J22" s="234"/>
      <c r="K22" s="254"/>
      <c r="L22" s="250" t="s">
        <v>441</v>
      </c>
      <c r="M22" s="251"/>
      <c r="N22" s="251"/>
      <c r="O22" s="227"/>
      <c r="P22" s="228"/>
      <c r="Q22" s="229"/>
    </row>
    <row r="23" spans="1:17" ht="94.5" customHeight="1" x14ac:dyDescent="0.3">
      <c r="A23" s="260" t="s">
        <v>382</v>
      </c>
      <c r="B23" s="263" t="s">
        <v>442</v>
      </c>
      <c r="C23" s="263"/>
      <c r="D23" s="263"/>
      <c r="E23" s="263"/>
      <c r="F23" s="263"/>
      <c r="G23" s="263"/>
      <c r="H23" s="263"/>
      <c r="I23" s="264" t="s">
        <v>443</v>
      </c>
      <c r="J23" s="264"/>
      <c r="K23" s="264"/>
      <c r="L23" s="265" t="s">
        <v>444</v>
      </c>
      <c r="M23" s="265"/>
      <c r="N23" s="265"/>
      <c r="O23" s="246" t="s">
        <v>445</v>
      </c>
      <c r="P23" s="247"/>
      <c r="Q23" s="248"/>
    </row>
    <row r="24" spans="1:17" ht="31.5" customHeight="1" x14ac:dyDescent="0.3">
      <c r="A24" s="261"/>
      <c r="B24" s="249" t="s">
        <v>446</v>
      </c>
      <c r="C24" s="249"/>
      <c r="D24" s="249"/>
      <c r="E24" s="249"/>
      <c r="F24" s="249"/>
      <c r="G24" s="249"/>
      <c r="H24" s="249"/>
      <c r="I24" s="250" t="s">
        <v>447</v>
      </c>
      <c r="J24" s="251"/>
      <c r="K24" s="252"/>
      <c r="L24" s="258" t="s">
        <v>448</v>
      </c>
      <c r="M24" s="258"/>
      <c r="N24" s="258"/>
      <c r="O24" s="240" t="s">
        <v>426</v>
      </c>
      <c r="P24" s="240"/>
      <c r="Q24" s="241"/>
    </row>
    <row r="25" spans="1:17" ht="28.5" customHeight="1" x14ac:dyDescent="0.3">
      <c r="A25" s="261"/>
      <c r="B25" s="249" t="s">
        <v>449</v>
      </c>
      <c r="C25" s="249"/>
      <c r="D25" s="249"/>
      <c r="E25" s="249"/>
      <c r="F25" s="249"/>
      <c r="G25" s="249"/>
      <c r="H25" s="249"/>
      <c r="I25" s="253"/>
      <c r="J25" s="234"/>
      <c r="K25" s="254"/>
      <c r="L25" s="258" t="s">
        <v>450</v>
      </c>
      <c r="M25" s="258"/>
      <c r="N25" s="258"/>
      <c r="O25" s="240">
        <v>9845610162</v>
      </c>
      <c r="P25" s="240"/>
      <c r="Q25" s="241"/>
    </row>
    <row r="26" spans="1:17" ht="29.25" customHeight="1" x14ac:dyDescent="0.3">
      <c r="A26" s="261"/>
      <c r="B26" s="236" t="s">
        <v>451</v>
      </c>
      <c r="C26" s="237"/>
      <c r="D26" s="237"/>
      <c r="E26" s="237"/>
      <c r="F26" s="237"/>
      <c r="G26" s="237"/>
      <c r="H26" s="238"/>
      <c r="I26" s="253"/>
      <c r="J26" s="234"/>
      <c r="K26" s="254"/>
      <c r="L26" s="258" t="s">
        <v>452</v>
      </c>
      <c r="M26" s="258"/>
      <c r="N26" s="258"/>
      <c r="O26" s="234" t="s">
        <v>431</v>
      </c>
      <c r="P26" s="234"/>
      <c r="Q26" s="235"/>
    </row>
    <row r="27" spans="1:17" ht="33" customHeight="1" x14ac:dyDescent="0.3">
      <c r="A27" s="261"/>
      <c r="B27" s="236" t="s">
        <v>202</v>
      </c>
      <c r="C27" s="237"/>
      <c r="D27" s="237"/>
      <c r="E27" s="237"/>
      <c r="F27" s="237"/>
      <c r="G27" s="237"/>
      <c r="H27" s="238"/>
      <c r="I27" s="253"/>
      <c r="J27" s="234"/>
      <c r="K27" s="254"/>
      <c r="L27" s="239" t="s">
        <v>453</v>
      </c>
      <c r="M27" s="239"/>
      <c r="N27" s="239"/>
      <c r="O27" s="240">
        <v>9840572259</v>
      </c>
      <c r="P27" s="240"/>
      <c r="Q27" s="241"/>
    </row>
    <row r="28" spans="1:17" ht="35.25" customHeight="1" thickBot="1" x14ac:dyDescent="0.35">
      <c r="A28" s="262"/>
      <c r="B28" s="242" t="s">
        <v>203</v>
      </c>
      <c r="C28" s="243"/>
      <c r="D28" s="243"/>
      <c r="E28" s="243"/>
      <c r="F28" s="243"/>
      <c r="G28" s="243"/>
      <c r="H28" s="244"/>
      <c r="I28" s="255"/>
      <c r="J28" s="256"/>
      <c r="K28" s="257"/>
      <c r="L28" s="245" t="s">
        <v>454</v>
      </c>
      <c r="M28" s="245"/>
      <c r="N28" s="245"/>
      <c r="O28" s="230"/>
      <c r="P28" s="230"/>
      <c r="Q28" s="231"/>
    </row>
    <row r="29" spans="1:17" ht="24" x14ac:dyDescent="0.5">
      <c r="A29" s="232" t="s">
        <v>34</v>
      </c>
      <c r="B29" s="232"/>
      <c r="C29" s="132"/>
      <c r="D29" s="133"/>
      <c r="E29" s="128"/>
      <c r="F29" s="128"/>
    </row>
    <row r="30" spans="1:17" ht="32.25" customHeight="1" x14ac:dyDescent="0.3">
      <c r="A30" s="16">
        <v>1</v>
      </c>
      <c r="B30" s="233" t="s">
        <v>79</v>
      </c>
      <c r="C30" s="233"/>
      <c r="D30" s="233"/>
      <c r="E30" s="233"/>
      <c r="F30" s="233"/>
      <c r="G30" s="233"/>
      <c r="H30" s="233"/>
      <c r="I30" s="233"/>
      <c r="J30" s="233"/>
      <c r="K30" s="233"/>
      <c r="L30" s="233"/>
    </row>
    <row r="31" spans="1:17" ht="23.25" customHeight="1" x14ac:dyDescent="0.3">
      <c r="A31" s="16">
        <v>2</v>
      </c>
      <c r="B31" s="233" t="s">
        <v>104</v>
      </c>
      <c r="C31" s="233"/>
      <c r="D31" s="233"/>
      <c r="E31" s="233"/>
      <c r="F31" s="233"/>
      <c r="G31" s="233"/>
      <c r="H31" s="233"/>
      <c r="I31" s="233"/>
      <c r="J31" s="233"/>
      <c r="K31" s="233"/>
      <c r="L31" s="233"/>
    </row>
    <row r="32" spans="1:17" ht="23.25" customHeight="1" x14ac:dyDescent="0.3">
      <c r="A32" s="16">
        <v>3</v>
      </c>
      <c r="B32" s="233" t="s">
        <v>81</v>
      </c>
      <c r="C32" s="233"/>
      <c r="D32" s="233"/>
      <c r="E32" s="233"/>
      <c r="F32" s="233"/>
      <c r="G32" s="233"/>
      <c r="H32" s="233"/>
      <c r="I32" s="233"/>
      <c r="J32" s="233"/>
      <c r="K32" s="233"/>
      <c r="L32" s="233"/>
    </row>
  </sheetData>
  <mergeCells count="73">
    <mergeCell ref="G1:M1"/>
    <mergeCell ref="H2:L2"/>
    <mergeCell ref="G3:N3"/>
    <mergeCell ref="H4:L4"/>
    <mergeCell ref="B5:H5"/>
    <mergeCell ref="I5:K5"/>
    <mergeCell ref="L5:N5"/>
    <mergeCell ref="O5:Q5"/>
    <mergeCell ref="A6:A22"/>
    <mergeCell ref="B6:H6"/>
    <mergeCell ref="I6:K22"/>
    <mergeCell ref="L6:N7"/>
    <mergeCell ref="B7:H7"/>
    <mergeCell ref="B8:H8"/>
    <mergeCell ref="L8:N8"/>
    <mergeCell ref="B9:H9"/>
    <mergeCell ref="L9:N9"/>
    <mergeCell ref="B10:H10"/>
    <mergeCell ref="L10:N10"/>
    <mergeCell ref="B11:H11"/>
    <mergeCell ref="L11:N11"/>
    <mergeCell ref="B12:H12"/>
    <mergeCell ref="L12:N12"/>
    <mergeCell ref="B13:H13"/>
    <mergeCell ref="L13:N13"/>
    <mergeCell ref="O13:Q13"/>
    <mergeCell ref="B14:H14"/>
    <mergeCell ref="L14:N14"/>
    <mergeCell ref="O14:Q14"/>
    <mergeCell ref="B15:H15"/>
    <mergeCell ref="L15:N15"/>
    <mergeCell ref="O15:Q15"/>
    <mergeCell ref="B16:H16"/>
    <mergeCell ref="L16:N16"/>
    <mergeCell ref="O16:Q16"/>
    <mergeCell ref="B17:H17"/>
    <mergeCell ref="L17:N17"/>
    <mergeCell ref="O17:Q17"/>
    <mergeCell ref="B18:H18"/>
    <mergeCell ref="L18:N18"/>
    <mergeCell ref="O18:Q18"/>
    <mergeCell ref="B19:H19"/>
    <mergeCell ref="L19:N19"/>
    <mergeCell ref="B20:H20"/>
    <mergeCell ref="L20:N20"/>
    <mergeCell ref="B21:H21"/>
    <mergeCell ref="L21:N21"/>
    <mergeCell ref="B22:H22"/>
    <mergeCell ref="L22:N22"/>
    <mergeCell ref="A23:A28"/>
    <mergeCell ref="B23:H23"/>
    <mergeCell ref="I23:K23"/>
    <mergeCell ref="L23:N23"/>
    <mergeCell ref="O23:Q23"/>
    <mergeCell ref="B24:H24"/>
    <mergeCell ref="I24:K28"/>
    <mergeCell ref="L24:N24"/>
    <mergeCell ref="O24:Q24"/>
    <mergeCell ref="B25:H25"/>
    <mergeCell ref="L25:N25"/>
    <mergeCell ref="O25:Q25"/>
    <mergeCell ref="B26:H26"/>
    <mergeCell ref="L26:N26"/>
    <mergeCell ref="A29:B29"/>
    <mergeCell ref="B30:L30"/>
    <mergeCell ref="B31:L31"/>
    <mergeCell ref="B32:L32"/>
    <mergeCell ref="O26:Q26"/>
    <mergeCell ref="B27:H27"/>
    <mergeCell ref="L27:N27"/>
    <mergeCell ref="O27:Q27"/>
    <mergeCell ref="B28:H28"/>
    <mergeCell ref="L28:N28"/>
  </mergeCells>
  <pageMargins left="0.7" right="0.7" top="0.75" bottom="0.75" header="0.3" footer="0.3"/>
  <pageSetup paperSize="9" scale="55"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8"/>
  <sheetViews>
    <sheetView view="pageBreakPreview" zoomScaleSheetLayoutView="100" workbookViewId="0">
      <selection sqref="A1:F1"/>
    </sheetView>
  </sheetViews>
  <sheetFormatPr defaultColWidth="9" defaultRowHeight="19.2" x14ac:dyDescent="0.5"/>
  <cols>
    <col min="1" max="1" width="10.33203125" style="128" customWidth="1"/>
    <col min="2" max="2" width="79.44140625" style="131" customWidth="1"/>
    <col min="3" max="3" width="47.6640625" style="132" customWidth="1"/>
    <col min="4" max="4" width="28.33203125" style="133" customWidth="1"/>
    <col min="5" max="5" width="30" style="128" customWidth="1"/>
    <col min="6" max="6" width="25.88671875" style="128" customWidth="1"/>
    <col min="7" max="7" width="0.33203125" style="131" customWidth="1"/>
    <col min="8" max="9" width="11.33203125" style="131" customWidth="1"/>
    <col min="10" max="16384" width="9" style="131"/>
  </cols>
  <sheetData>
    <row r="1" spans="1:14" s="127" customFormat="1" ht="47.4" x14ac:dyDescent="0.75">
      <c r="A1" s="304" t="s">
        <v>0</v>
      </c>
      <c r="B1" s="304"/>
      <c r="C1" s="304"/>
      <c r="D1" s="304"/>
      <c r="E1" s="304"/>
      <c r="F1" s="304"/>
    </row>
    <row r="2" spans="1:14" s="127" customFormat="1" ht="34.799999999999997" x14ac:dyDescent="0.75">
      <c r="A2" s="305" t="s">
        <v>65</v>
      </c>
      <c r="B2" s="305"/>
      <c r="C2" s="305"/>
      <c r="D2" s="305"/>
      <c r="E2" s="305"/>
      <c r="F2" s="305"/>
    </row>
    <row r="3" spans="1:14" s="127" customFormat="1" ht="27.6" x14ac:dyDescent="0.75">
      <c r="A3" s="306" t="s">
        <v>66</v>
      </c>
      <c r="B3" s="306"/>
      <c r="C3" s="306"/>
      <c r="D3" s="306"/>
      <c r="E3" s="306"/>
      <c r="F3" s="306"/>
    </row>
    <row r="4" spans="1:14" s="127" customFormat="1" ht="27.6" x14ac:dyDescent="0.75">
      <c r="A4" s="306" t="s">
        <v>393</v>
      </c>
      <c r="B4" s="306"/>
      <c r="C4" s="306"/>
      <c r="D4" s="306"/>
      <c r="E4" s="306"/>
      <c r="F4" s="306"/>
    </row>
    <row r="5" spans="1:14" ht="19.8" thickBot="1" x14ac:dyDescent="0.35">
      <c r="B5" s="77"/>
      <c r="C5" s="129"/>
      <c r="D5" s="78"/>
      <c r="E5" s="130"/>
      <c r="F5" s="130"/>
    </row>
    <row r="6" spans="1:14" s="80" customFormat="1" ht="30" thickBot="1" x14ac:dyDescent="0.35">
      <c r="A6" s="192" t="s">
        <v>67</v>
      </c>
      <c r="B6" s="175" t="s">
        <v>68</v>
      </c>
      <c r="C6" s="175" t="s">
        <v>6</v>
      </c>
      <c r="D6" s="175" t="s">
        <v>69</v>
      </c>
      <c r="E6" s="175" t="s">
        <v>70</v>
      </c>
      <c r="F6" s="176" t="s">
        <v>71</v>
      </c>
    </row>
    <row r="7" spans="1:14" ht="84" customHeight="1" x14ac:dyDescent="0.3">
      <c r="A7" s="193">
        <v>5.0999999999999996</v>
      </c>
      <c r="B7" s="178" t="s">
        <v>72</v>
      </c>
      <c r="C7" s="178" t="s">
        <v>321</v>
      </c>
      <c r="D7" s="143" t="s">
        <v>394</v>
      </c>
      <c r="E7" s="179" t="s">
        <v>344</v>
      </c>
      <c r="F7" s="180" t="s">
        <v>345</v>
      </c>
      <c r="I7" s="155"/>
      <c r="N7" s="131" t="s">
        <v>63</v>
      </c>
    </row>
    <row r="8" spans="1:14" ht="88.2" customHeight="1" x14ac:dyDescent="0.3">
      <c r="A8" s="194">
        <v>5.2</v>
      </c>
      <c r="B8" s="177" t="s">
        <v>73</v>
      </c>
      <c r="C8" s="177" t="s">
        <v>321</v>
      </c>
      <c r="D8" s="124" t="s">
        <v>392</v>
      </c>
      <c r="E8" s="167" t="s">
        <v>344</v>
      </c>
      <c r="F8" s="166" t="s">
        <v>345</v>
      </c>
      <c r="G8" s="126" t="s">
        <v>187</v>
      </c>
      <c r="H8" s="288"/>
      <c r="I8" s="155"/>
    </row>
    <row r="9" spans="1:14" ht="112.95" customHeight="1" x14ac:dyDescent="0.3">
      <c r="A9" s="300">
        <v>6.1</v>
      </c>
      <c r="B9" s="167" t="s">
        <v>231</v>
      </c>
      <c r="C9" s="299" t="s">
        <v>322</v>
      </c>
      <c r="D9" s="298" t="s">
        <v>395</v>
      </c>
      <c r="E9" s="290" t="s">
        <v>346</v>
      </c>
      <c r="F9" s="291" t="s">
        <v>347</v>
      </c>
      <c r="G9" s="128" t="s">
        <v>236</v>
      </c>
      <c r="H9" s="289"/>
      <c r="I9" s="155"/>
    </row>
    <row r="10" spans="1:14" ht="55.2" customHeight="1" x14ac:dyDescent="0.3">
      <c r="A10" s="300"/>
      <c r="B10" s="167" t="s">
        <v>232</v>
      </c>
      <c r="C10" s="299"/>
      <c r="D10" s="299"/>
      <c r="E10" s="290"/>
      <c r="F10" s="291"/>
    </row>
    <row r="11" spans="1:14" ht="55.2" customHeight="1" x14ac:dyDescent="0.3">
      <c r="A11" s="300">
        <v>6.2</v>
      </c>
      <c r="B11" s="167" t="s">
        <v>330</v>
      </c>
      <c r="C11" s="167" t="s">
        <v>331</v>
      </c>
      <c r="D11" s="298" t="s">
        <v>396</v>
      </c>
      <c r="E11" s="290" t="s">
        <v>346</v>
      </c>
      <c r="F11" s="291" t="s">
        <v>347</v>
      </c>
    </row>
    <row r="12" spans="1:14" ht="108" customHeight="1" thickBot="1" x14ac:dyDescent="0.35">
      <c r="A12" s="322"/>
      <c r="B12" s="168" t="s">
        <v>329</v>
      </c>
      <c r="C12" s="168" t="s">
        <v>332</v>
      </c>
      <c r="D12" s="301"/>
      <c r="E12" s="302"/>
      <c r="F12" s="303"/>
      <c r="G12" s="126" t="s">
        <v>95</v>
      </c>
      <c r="I12" s="155"/>
    </row>
    <row r="13" spans="1:14" ht="24" x14ac:dyDescent="0.5">
      <c r="A13" s="232" t="s">
        <v>34</v>
      </c>
      <c r="B13" s="232"/>
      <c r="C13" s="20"/>
    </row>
    <row r="14" spans="1:14" ht="24" x14ac:dyDescent="0.3">
      <c r="A14" s="16">
        <v>1</v>
      </c>
      <c r="B14" s="233" t="s">
        <v>79</v>
      </c>
      <c r="C14" s="233"/>
      <c r="D14" s="233"/>
      <c r="E14" s="233"/>
      <c r="F14" s="233"/>
    </row>
    <row r="15" spans="1:14" ht="24" x14ac:dyDescent="0.3">
      <c r="A15" s="16">
        <v>2</v>
      </c>
      <c r="B15" s="233" t="s">
        <v>104</v>
      </c>
      <c r="C15" s="233"/>
      <c r="D15" s="233"/>
      <c r="E15" s="233"/>
      <c r="F15" s="233"/>
    </row>
    <row r="16" spans="1:14" ht="24" x14ac:dyDescent="0.3">
      <c r="A16" s="16">
        <v>3</v>
      </c>
      <c r="B16" s="233" t="s">
        <v>81</v>
      </c>
      <c r="C16" s="233"/>
      <c r="D16" s="233"/>
      <c r="E16" s="233"/>
      <c r="F16" s="233"/>
    </row>
    <row r="17" spans="1:9" ht="24.6" thickBot="1" x14ac:dyDescent="0.35">
      <c r="A17" s="16"/>
      <c r="B17" s="233"/>
      <c r="C17" s="233"/>
      <c r="D17" s="233"/>
      <c r="E17" s="233"/>
      <c r="F17" s="233"/>
    </row>
    <row r="18" spans="1:9" s="80" customFormat="1" ht="24.6" hidden="1" thickBot="1" x14ac:dyDescent="0.35">
      <c r="A18" s="134" t="s">
        <v>67</v>
      </c>
      <c r="B18" s="161" t="s">
        <v>68</v>
      </c>
      <c r="C18" s="161" t="s">
        <v>6</v>
      </c>
      <c r="D18" s="161" t="s">
        <v>69</v>
      </c>
      <c r="E18" s="161" t="s">
        <v>70</v>
      </c>
      <c r="F18" s="162" t="s">
        <v>71</v>
      </c>
    </row>
    <row r="19" spans="1:9" s="135" customFormat="1" ht="72" x14ac:dyDescent="0.3">
      <c r="A19" s="315">
        <v>8.1</v>
      </c>
      <c r="B19" s="163" t="s">
        <v>188</v>
      </c>
      <c r="C19" s="93" t="s">
        <v>189</v>
      </c>
      <c r="D19" s="313"/>
      <c r="E19" s="292" t="s">
        <v>233</v>
      </c>
      <c r="F19" s="295" t="s">
        <v>234</v>
      </c>
      <c r="I19" s="156"/>
    </row>
    <row r="20" spans="1:9" s="135" customFormat="1" ht="24" x14ac:dyDescent="0.3">
      <c r="A20" s="316"/>
      <c r="B20" s="164" t="s">
        <v>193</v>
      </c>
      <c r="C20" s="81" t="s">
        <v>308</v>
      </c>
      <c r="D20" s="314"/>
      <c r="E20" s="293"/>
      <c r="F20" s="296"/>
      <c r="I20" s="156"/>
    </row>
    <row r="21" spans="1:9" s="135" customFormat="1" ht="24" customHeight="1" x14ac:dyDescent="0.3">
      <c r="A21" s="316"/>
      <c r="B21" s="164" t="s">
        <v>190</v>
      </c>
      <c r="C21" s="81" t="s">
        <v>191</v>
      </c>
      <c r="D21" s="314"/>
      <c r="E21" s="293"/>
      <c r="F21" s="296"/>
      <c r="I21" s="156"/>
    </row>
    <row r="22" spans="1:9" s="135" customFormat="1" ht="72" x14ac:dyDescent="0.3">
      <c r="A22" s="316"/>
      <c r="B22" s="164" t="s">
        <v>192</v>
      </c>
      <c r="C22" s="81" t="s">
        <v>194</v>
      </c>
      <c r="D22" s="314"/>
      <c r="E22" s="293"/>
      <c r="F22" s="296"/>
    </row>
    <row r="23" spans="1:9" s="135" customFormat="1" ht="24" x14ac:dyDescent="0.3">
      <c r="A23" s="316"/>
      <c r="B23" s="164" t="s">
        <v>195</v>
      </c>
      <c r="C23" s="81" t="s">
        <v>309</v>
      </c>
      <c r="D23" s="314"/>
      <c r="E23" s="293"/>
      <c r="F23" s="296"/>
    </row>
    <row r="24" spans="1:9" s="135" customFormat="1" ht="24" x14ac:dyDescent="0.3">
      <c r="A24" s="316"/>
      <c r="B24" s="164" t="s">
        <v>196</v>
      </c>
      <c r="C24" s="81" t="s">
        <v>197</v>
      </c>
      <c r="D24" s="314"/>
      <c r="E24" s="293"/>
      <c r="F24" s="296"/>
    </row>
    <row r="25" spans="1:9" s="135" customFormat="1" ht="24" x14ac:dyDescent="0.3">
      <c r="A25" s="316"/>
      <c r="B25" s="164" t="s">
        <v>311</v>
      </c>
      <c r="C25" s="81" t="s">
        <v>310</v>
      </c>
      <c r="D25" s="314"/>
      <c r="E25" s="293"/>
      <c r="F25" s="296"/>
    </row>
    <row r="26" spans="1:9" s="135" customFormat="1" ht="72" x14ac:dyDescent="0.3">
      <c r="A26" s="316"/>
      <c r="B26" s="164" t="s">
        <v>198</v>
      </c>
      <c r="C26" s="81" t="s">
        <v>199</v>
      </c>
      <c r="D26" s="314"/>
      <c r="E26" s="293"/>
      <c r="F26" s="296"/>
    </row>
    <row r="27" spans="1:9" s="135" customFormat="1" ht="24.6" thickBot="1" x14ac:dyDescent="0.35">
      <c r="A27" s="317"/>
      <c r="B27" s="165" t="s">
        <v>313</v>
      </c>
      <c r="C27" s="136" t="s">
        <v>312</v>
      </c>
      <c r="D27" s="318"/>
      <c r="E27" s="294"/>
      <c r="F27" s="297"/>
    </row>
    <row r="28" spans="1:9" s="135" customFormat="1" ht="120" x14ac:dyDescent="0.3">
      <c r="A28" s="315">
        <v>8.1999999999999993</v>
      </c>
      <c r="B28" s="163" t="s">
        <v>278</v>
      </c>
      <c r="C28" s="93" t="s">
        <v>189</v>
      </c>
      <c r="D28" s="137"/>
      <c r="E28" s="307" t="s">
        <v>272</v>
      </c>
      <c r="F28" s="310" t="s">
        <v>273</v>
      </c>
    </row>
    <row r="29" spans="1:9" s="135" customFormat="1" ht="24" x14ac:dyDescent="0.3">
      <c r="A29" s="316"/>
      <c r="B29" s="164" t="s">
        <v>200</v>
      </c>
      <c r="C29" s="81" t="s">
        <v>201</v>
      </c>
      <c r="D29" s="319"/>
      <c r="E29" s="308"/>
      <c r="F29" s="311"/>
      <c r="I29" s="156"/>
    </row>
    <row r="30" spans="1:9" s="135" customFormat="1" ht="24" x14ac:dyDescent="0.3">
      <c r="A30" s="316"/>
      <c r="B30" s="164" t="s">
        <v>202</v>
      </c>
      <c r="C30" s="81" t="s">
        <v>194</v>
      </c>
      <c r="D30" s="320"/>
      <c r="E30" s="308"/>
      <c r="F30" s="311"/>
      <c r="I30" s="156"/>
    </row>
    <row r="31" spans="1:9" s="135" customFormat="1" ht="44.4" customHeight="1" thickBot="1" x14ac:dyDescent="0.35">
      <c r="A31" s="317"/>
      <c r="B31" s="165" t="s">
        <v>203</v>
      </c>
      <c r="C31" s="136" t="s">
        <v>199</v>
      </c>
      <c r="D31" s="321"/>
      <c r="E31" s="309"/>
      <c r="F31" s="312"/>
    </row>
    <row r="32" spans="1:9" ht="24" customHeight="1" x14ac:dyDescent="0.5">
      <c r="A32" s="154" t="s">
        <v>34</v>
      </c>
      <c r="B32" s="153" t="s">
        <v>79</v>
      </c>
      <c r="C32" s="153"/>
    </row>
    <row r="33" spans="1:6" ht="24" customHeight="1" x14ac:dyDescent="0.3">
      <c r="A33" s="16">
        <v>1</v>
      </c>
      <c r="B33" s="153" t="s">
        <v>104</v>
      </c>
      <c r="C33" s="153"/>
      <c r="D33" s="153"/>
      <c r="E33" s="153"/>
      <c r="F33" s="153"/>
    </row>
    <row r="34" spans="1:6" ht="48" x14ac:dyDescent="0.3">
      <c r="A34" s="16">
        <v>2</v>
      </c>
      <c r="B34" s="153" t="s">
        <v>81</v>
      </c>
      <c r="C34" s="153"/>
      <c r="D34" s="153"/>
      <c r="E34" s="153"/>
      <c r="F34" s="153"/>
    </row>
    <row r="35" spans="1:6" ht="24" customHeight="1" x14ac:dyDescent="0.3">
      <c r="A35" s="16"/>
      <c r="D35" s="153"/>
      <c r="E35" s="153"/>
      <c r="F35" s="153"/>
    </row>
    <row r="36" spans="1:6" ht="24" x14ac:dyDescent="0.5">
      <c r="A36" s="16"/>
    </row>
    <row r="38" spans="1:6" x14ac:dyDescent="0.5">
      <c r="B38" s="138"/>
    </row>
  </sheetData>
  <mergeCells count="28">
    <mergeCell ref="A1:F1"/>
    <mergeCell ref="A2:F2"/>
    <mergeCell ref="A3:F3"/>
    <mergeCell ref="A4:F4"/>
    <mergeCell ref="E28:E31"/>
    <mergeCell ref="F28:F31"/>
    <mergeCell ref="D19:D20"/>
    <mergeCell ref="A19:A27"/>
    <mergeCell ref="A28:A31"/>
    <mergeCell ref="D21:D27"/>
    <mergeCell ref="D29:D31"/>
    <mergeCell ref="A11:A12"/>
    <mergeCell ref="H8:H9"/>
    <mergeCell ref="E9:E10"/>
    <mergeCell ref="F9:F10"/>
    <mergeCell ref="E19:E27"/>
    <mergeCell ref="F19:F27"/>
    <mergeCell ref="B17:F17"/>
    <mergeCell ref="B15:F15"/>
    <mergeCell ref="A13:B13"/>
    <mergeCell ref="B14:F14"/>
    <mergeCell ref="B16:F16"/>
    <mergeCell ref="D9:D10"/>
    <mergeCell ref="A9:A10"/>
    <mergeCell ref="C9:C10"/>
    <mergeCell ref="D11:D12"/>
    <mergeCell ref="E11:E12"/>
    <mergeCell ref="F11:F12"/>
  </mergeCells>
  <phoneticPr fontId="17" type="noConversion"/>
  <printOptions horizontalCentered="1"/>
  <pageMargins left="0" right="0" top="0.75" bottom="0" header="0.3" footer="0.3"/>
  <pageSetup paperSize="9" scale="60" fitToHeight="2" orientation="landscape" r:id="rId1"/>
  <rowBreaks count="1" manualBreakCount="1">
    <brk id="17" max="5"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F4C49-4C76-4059-8A30-975F83632A3B}">
  <dimension ref="A1:J22"/>
  <sheetViews>
    <sheetView view="pageBreakPreview" zoomScale="110" zoomScaleNormal="100" zoomScaleSheetLayoutView="110" workbookViewId="0">
      <selection activeCell="B8" sqref="B8"/>
    </sheetView>
  </sheetViews>
  <sheetFormatPr defaultRowHeight="14.4" x14ac:dyDescent="0.3"/>
  <cols>
    <col min="2" max="2" width="65.6640625" customWidth="1"/>
    <col min="3" max="3" width="29.109375" customWidth="1"/>
    <col min="4" max="4" width="22.44140625" customWidth="1"/>
    <col min="5" max="5" width="20.5546875" customWidth="1"/>
  </cols>
  <sheetData>
    <row r="1" spans="1:5" ht="39.75" customHeight="1" thickBot="1" x14ac:dyDescent="0.35">
      <c r="A1" s="197" t="s">
        <v>67</v>
      </c>
      <c r="B1" s="198" t="s">
        <v>350</v>
      </c>
      <c r="C1" s="198" t="s">
        <v>351</v>
      </c>
      <c r="D1" s="199" t="s">
        <v>352</v>
      </c>
      <c r="E1" s="200" t="s">
        <v>70</v>
      </c>
    </row>
    <row r="2" spans="1:5" ht="42.6" thickBot="1" x14ac:dyDescent="0.35">
      <c r="A2" s="323" t="s">
        <v>353</v>
      </c>
      <c r="B2" s="195" t="s">
        <v>354</v>
      </c>
      <c r="C2" s="325" t="s">
        <v>391</v>
      </c>
      <c r="D2" s="195" t="s">
        <v>355</v>
      </c>
      <c r="E2" s="328" t="s">
        <v>397</v>
      </c>
    </row>
    <row r="3" spans="1:5" ht="42" x14ac:dyDescent="0.3">
      <c r="A3" s="324"/>
      <c r="B3" s="196" t="s">
        <v>356</v>
      </c>
      <c r="C3" s="326"/>
      <c r="D3" s="195" t="s">
        <v>357</v>
      </c>
      <c r="E3" s="329"/>
    </row>
    <row r="4" spans="1:5" ht="42" x14ac:dyDescent="0.3">
      <c r="A4" s="324"/>
      <c r="B4" s="196" t="s">
        <v>358</v>
      </c>
      <c r="C4" s="326"/>
      <c r="D4" s="196" t="s">
        <v>359</v>
      </c>
      <c r="E4" s="329"/>
    </row>
    <row r="5" spans="1:5" ht="42" x14ac:dyDescent="0.3">
      <c r="A5" s="324"/>
      <c r="B5" s="196" t="s">
        <v>360</v>
      </c>
      <c r="C5" s="326"/>
      <c r="D5" s="196" t="s">
        <v>361</v>
      </c>
      <c r="E5" s="329"/>
    </row>
    <row r="6" spans="1:5" ht="42" x14ac:dyDescent="0.3">
      <c r="A6" s="324"/>
      <c r="B6" s="201" t="s">
        <v>193</v>
      </c>
      <c r="C6" s="326"/>
      <c r="D6" s="196" t="s">
        <v>362</v>
      </c>
      <c r="E6" s="329"/>
    </row>
    <row r="7" spans="1:5" ht="42" x14ac:dyDescent="0.3">
      <c r="A7" s="324"/>
      <c r="B7" s="196" t="s">
        <v>363</v>
      </c>
      <c r="C7" s="326"/>
      <c r="D7" s="196" t="s">
        <v>364</v>
      </c>
      <c r="E7" s="329"/>
    </row>
    <row r="8" spans="1:5" ht="42" x14ac:dyDescent="0.3">
      <c r="A8" s="324"/>
      <c r="B8" s="196" t="s">
        <v>365</v>
      </c>
      <c r="C8" s="326"/>
      <c r="D8" s="196" t="s">
        <v>366</v>
      </c>
      <c r="E8" s="329"/>
    </row>
    <row r="9" spans="1:5" ht="42" x14ac:dyDescent="0.3">
      <c r="A9" s="324"/>
      <c r="B9" s="196" t="s">
        <v>367</v>
      </c>
      <c r="C9" s="326"/>
      <c r="D9" s="196" t="s">
        <v>368</v>
      </c>
      <c r="E9" s="329"/>
    </row>
    <row r="10" spans="1:5" ht="42" x14ac:dyDescent="0.3">
      <c r="A10" s="324"/>
      <c r="B10" s="201" t="s">
        <v>369</v>
      </c>
      <c r="C10" s="326"/>
      <c r="D10" s="196" t="s">
        <v>370</v>
      </c>
      <c r="E10" s="329"/>
    </row>
    <row r="11" spans="1:5" ht="42" x14ac:dyDescent="0.3">
      <c r="A11" s="324"/>
      <c r="B11" s="196" t="s">
        <v>371</v>
      </c>
      <c r="C11" s="326"/>
      <c r="D11" s="196" t="s">
        <v>372</v>
      </c>
      <c r="E11" s="329"/>
    </row>
    <row r="12" spans="1:5" ht="42" x14ac:dyDescent="0.3">
      <c r="A12" s="324"/>
      <c r="B12" s="196" t="s">
        <v>373</v>
      </c>
      <c r="C12" s="326"/>
      <c r="D12" s="196" t="s">
        <v>372</v>
      </c>
      <c r="E12" s="329"/>
    </row>
    <row r="13" spans="1:5" ht="42" x14ac:dyDescent="0.3">
      <c r="A13" s="324"/>
      <c r="B13" s="196" t="s">
        <v>374</v>
      </c>
      <c r="C13" s="326"/>
      <c r="D13" s="196" t="s">
        <v>375</v>
      </c>
      <c r="E13" s="329"/>
    </row>
    <row r="14" spans="1:5" ht="42" x14ac:dyDescent="0.3">
      <c r="A14" s="324"/>
      <c r="B14" s="196" t="s">
        <v>376</v>
      </c>
      <c r="C14" s="326"/>
      <c r="D14" s="196" t="s">
        <v>377</v>
      </c>
      <c r="E14" s="329"/>
    </row>
    <row r="15" spans="1:5" ht="84" x14ac:dyDescent="0.3">
      <c r="A15" s="324"/>
      <c r="B15" s="196" t="s">
        <v>378</v>
      </c>
      <c r="C15" s="326"/>
      <c r="D15" s="196" t="s">
        <v>379</v>
      </c>
      <c r="E15" s="329"/>
    </row>
    <row r="16" spans="1:5" ht="42.6" thickBot="1" x14ac:dyDescent="0.35">
      <c r="A16" s="324"/>
      <c r="B16" s="218" t="s">
        <v>380</v>
      </c>
      <c r="C16" s="327"/>
      <c r="D16" s="218" t="s">
        <v>381</v>
      </c>
      <c r="E16" s="329"/>
    </row>
    <row r="17" spans="1:10" ht="105" x14ac:dyDescent="0.65">
      <c r="A17" s="330" t="s">
        <v>382</v>
      </c>
      <c r="B17" s="219" t="s">
        <v>383</v>
      </c>
      <c r="C17" s="220" t="s">
        <v>392</v>
      </c>
      <c r="D17" s="219" t="s">
        <v>384</v>
      </c>
      <c r="E17" s="328" t="s">
        <v>398</v>
      </c>
    </row>
    <row r="18" spans="1:10" ht="42" x14ac:dyDescent="0.65">
      <c r="A18" s="331"/>
      <c r="B18" s="202" t="s">
        <v>385</v>
      </c>
      <c r="C18" s="334"/>
      <c r="D18" s="203" t="s">
        <v>386</v>
      </c>
      <c r="E18" s="329"/>
    </row>
    <row r="19" spans="1:10" ht="42" x14ac:dyDescent="0.65">
      <c r="A19" s="331"/>
      <c r="B19" s="202" t="s">
        <v>202</v>
      </c>
      <c r="C19" s="334"/>
      <c r="D19" s="203" t="s">
        <v>387</v>
      </c>
      <c r="E19" s="329"/>
    </row>
    <row r="20" spans="1:10" ht="42.6" thickBot="1" x14ac:dyDescent="0.7">
      <c r="A20" s="332"/>
      <c r="B20" s="204" t="s">
        <v>388</v>
      </c>
      <c r="C20" s="335"/>
      <c r="D20" s="205" t="s">
        <v>389</v>
      </c>
      <c r="E20" s="333"/>
      <c r="F20" s="206"/>
    </row>
    <row r="22" spans="1:10" x14ac:dyDescent="0.3">
      <c r="J22" t="s">
        <v>390</v>
      </c>
    </row>
  </sheetData>
  <mergeCells count="6">
    <mergeCell ref="A2:A16"/>
    <mergeCell ref="C2:C16"/>
    <mergeCell ref="E2:E16"/>
    <mergeCell ref="A17:A20"/>
    <mergeCell ref="E17:E20"/>
    <mergeCell ref="C18:C20"/>
  </mergeCells>
  <printOptions horizontalCentered="1" verticalCentered="1"/>
  <pageMargins left="0" right="0" top="0" bottom="0" header="0.3" footer="0.3"/>
  <pageSetup paperSize="9" scale="6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BE44EB-4C51-4AE5-87CF-488B308810AE}">
  <sheetPr>
    <pageSetUpPr fitToPage="1"/>
  </sheetPr>
  <dimension ref="A1:H25"/>
  <sheetViews>
    <sheetView view="pageBreakPreview" topLeftCell="A2" zoomScale="70" zoomScaleNormal="70" zoomScaleSheetLayoutView="70" zoomScalePageLayoutView="70" workbookViewId="0">
      <selection activeCell="F12" sqref="F12"/>
    </sheetView>
  </sheetViews>
  <sheetFormatPr defaultColWidth="9.109375" defaultRowHeight="14.4" x14ac:dyDescent="0.3"/>
  <cols>
    <col min="1" max="1" width="6" style="1" customWidth="1"/>
    <col min="2" max="2" width="32.5546875" style="1" customWidth="1"/>
    <col min="3" max="3" width="19.44140625" style="1" customWidth="1"/>
    <col min="4" max="4" width="19.88671875" style="1" customWidth="1"/>
    <col min="5" max="5" width="20.5546875" style="1" customWidth="1"/>
    <col min="6" max="6" width="54.88671875" style="2" customWidth="1"/>
    <col min="7" max="7" width="48.109375" style="1" customWidth="1"/>
    <col min="8" max="8" width="10.33203125" style="1" hidden="1" customWidth="1"/>
    <col min="9" max="16384" width="9.109375" style="1"/>
  </cols>
  <sheetData>
    <row r="1" spans="1:8" ht="43.2" x14ac:dyDescent="0.3">
      <c r="A1" s="357" t="s">
        <v>0</v>
      </c>
      <c r="B1" s="357"/>
      <c r="C1" s="357"/>
      <c r="D1" s="357"/>
      <c r="E1" s="357"/>
      <c r="F1" s="357"/>
      <c r="G1" s="357"/>
    </row>
    <row r="2" spans="1:8" ht="34.799999999999997" x14ac:dyDescent="0.3">
      <c r="A2" s="358" t="s">
        <v>1</v>
      </c>
      <c r="B2" s="358"/>
      <c r="C2" s="358"/>
      <c r="D2" s="358"/>
      <c r="E2" s="358"/>
      <c r="F2" s="358"/>
      <c r="G2" s="358"/>
    </row>
    <row r="3" spans="1:8" ht="27.6" x14ac:dyDescent="0.3">
      <c r="A3" s="359" t="s">
        <v>41</v>
      </c>
      <c r="B3" s="359"/>
      <c r="C3" s="359"/>
      <c r="D3" s="359"/>
      <c r="E3" s="359"/>
      <c r="F3" s="359"/>
      <c r="G3" s="359"/>
    </row>
    <row r="4" spans="1:8" ht="28.2" thickBot="1" x14ac:dyDescent="0.35">
      <c r="A4" s="359" t="str">
        <f>'DMA 5 and 6'!A4</f>
        <v xml:space="preserve">२०८३ असोज महिना </v>
      </c>
      <c r="B4" s="359"/>
      <c r="C4" s="359"/>
      <c r="D4" s="359"/>
      <c r="E4" s="359"/>
      <c r="F4" s="359"/>
      <c r="G4" s="359"/>
    </row>
    <row r="5" spans="1:8" ht="24" x14ac:dyDescent="0.3">
      <c r="A5" s="64" t="s">
        <v>3</v>
      </c>
      <c r="B5" s="24" t="s">
        <v>4</v>
      </c>
      <c r="C5" s="26" t="s">
        <v>5</v>
      </c>
      <c r="D5" s="360" t="s">
        <v>6</v>
      </c>
      <c r="E5" s="360"/>
      <c r="F5" s="361" t="s">
        <v>7</v>
      </c>
      <c r="G5" s="363" t="s">
        <v>8</v>
      </c>
    </row>
    <row r="6" spans="1:8" ht="24.6" thickBot="1" x14ac:dyDescent="0.35">
      <c r="A6" s="145"/>
      <c r="B6" s="141"/>
      <c r="C6" s="142"/>
      <c r="D6" s="33" t="s">
        <v>9</v>
      </c>
      <c r="E6" s="33" t="s">
        <v>10</v>
      </c>
      <c r="F6" s="362"/>
      <c r="G6" s="364"/>
    </row>
    <row r="7" spans="1:8" ht="0.75" customHeight="1" x14ac:dyDescent="0.3">
      <c r="A7" s="339">
        <v>1</v>
      </c>
      <c r="B7" s="159" t="s">
        <v>140</v>
      </c>
      <c r="C7" s="149" t="s">
        <v>141</v>
      </c>
      <c r="D7" s="150" t="s">
        <v>28</v>
      </c>
      <c r="E7" s="150" t="s">
        <v>25</v>
      </c>
      <c r="F7" s="7" t="s">
        <v>24</v>
      </c>
      <c r="G7" s="151" t="s">
        <v>108</v>
      </c>
    </row>
    <row r="8" spans="1:8" ht="54.75" customHeight="1" x14ac:dyDescent="0.3">
      <c r="A8" s="340"/>
      <c r="B8" s="158" t="s">
        <v>244</v>
      </c>
      <c r="C8" s="157">
        <v>9849809155</v>
      </c>
      <c r="D8" s="4" t="s">
        <v>326</v>
      </c>
      <c r="E8" s="4" t="s">
        <v>28</v>
      </c>
      <c r="F8" s="5" t="s">
        <v>24</v>
      </c>
      <c r="G8" s="21" t="s">
        <v>399</v>
      </c>
      <c r="H8" s="2" t="s">
        <v>236</v>
      </c>
    </row>
    <row r="9" spans="1:8" ht="72" customHeight="1" x14ac:dyDescent="0.3">
      <c r="A9" s="348">
        <v>2</v>
      </c>
      <c r="B9" s="341" t="s">
        <v>145</v>
      </c>
      <c r="C9" s="342" t="s">
        <v>146</v>
      </c>
      <c r="D9" s="343" t="s">
        <v>29</v>
      </c>
      <c r="E9" s="342" t="s">
        <v>327</v>
      </c>
      <c r="F9" s="5" t="s">
        <v>148</v>
      </c>
      <c r="G9" s="346" t="s">
        <v>392</v>
      </c>
    </row>
    <row r="10" spans="1:8" ht="27" customHeight="1" x14ac:dyDescent="0.3">
      <c r="A10" s="349"/>
      <c r="B10" s="341"/>
      <c r="C10" s="342"/>
      <c r="D10" s="344"/>
      <c r="E10" s="342"/>
      <c r="F10" s="5" t="s">
        <v>151</v>
      </c>
      <c r="G10" s="346"/>
    </row>
    <row r="11" spans="1:8" ht="24" customHeight="1" x14ac:dyDescent="0.3">
      <c r="A11" s="349"/>
      <c r="B11" s="341"/>
      <c r="C11" s="342"/>
      <c r="D11" s="344"/>
      <c r="E11" s="342"/>
      <c r="F11" s="5" t="s">
        <v>156</v>
      </c>
      <c r="G11" s="346"/>
    </row>
    <row r="12" spans="1:8" ht="24" customHeight="1" x14ac:dyDescent="0.3">
      <c r="A12" s="349"/>
      <c r="B12" s="341"/>
      <c r="C12" s="342"/>
      <c r="D12" s="344"/>
      <c r="E12" s="342"/>
      <c r="F12" s="5" t="s">
        <v>161</v>
      </c>
      <c r="G12" s="346"/>
    </row>
    <row r="13" spans="1:8" ht="24.6" customHeight="1" x14ac:dyDescent="0.3">
      <c r="A13" s="350"/>
      <c r="B13" s="341"/>
      <c r="C13" s="342"/>
      <c r="D13" s="345"/>
      <c r="E13" s="342"/>
      <c r="F13" s="5" t="s">
        <v>238</v>
      </c>
      <c r="G13" s="346"/>
    </row>
    <row r="14" spans="1:8" ht="24" customHeight="1" x14ac:dyDescent="0.3">
      <c r="A14" s="348">
        <v>3</v>
      </c>
      <c r="B14" s="341" t="s">
        <v>162</v>
      </c>
      <c r="C14" s="342" t="s">
        <v>163</v>
      </c>
      <c r="D14" s="347" t="s">
        <v>29</v>
      </c>
      <c r="E14" s="342" t="s">
        <v>327</v>
      </c>
      <c r="F14" s="5" t="s">
        <v>154</v>
      </c>
      <c r="G14" s="346" t="s">
        <v>395</v>
      </c>
      <c r="H14" s="336" t="s">
        <v>134</v>
      </c>
    </row>
    <row r="15" spans="1:8" ht="24" customHeight="1" x14ac:dyDescent="0.3">
      <c r="A15" s="349"/>
      <c r="B15" s="341"/>
      <c r="C15" s="342"/>
      <c r="D15" s="347"/>
      <c r="E15" s="342"/>
      <c r="F15" s="5" t="s">
        <v>155</v>
      </c>
      <c r="G15" s="346"/>
      <c r="H15" s="337"/>
    </row>
    <row r="16" spans="1:8" ht="24" customHeight="1" x14ac:dyDescent="0.3">
      <c r="A16" s="349"/>
      <c r="B16" s="341"/>
      <c r="C16" s="342"/>
      <c r="D16" s="347"/>
      <c r="E16" s="342"/>
      <c r="F16" s="5" t="s">
        <v>237</v>
      </c>
      <c r="G16" s="346"/>
      <c r="H16" s="338"/>
    </row>
    <row r="17" spans="1:8" ht="24" customHeight="1" x14ac:dyDescent="0.3">
      <c r="A17" s="349"/>
      <c r="B17" s="341"/>
      <c r="C17" s="342"/>
      <c r="D17" s="347"/>
      <c r="E17" s="342"/>
      <c r="F17" s="5" t="s">
        <v>158</v>
      </c>
      <c r="G17" s="346"/>
    </row>
    <row r="18" spans="1:8" ht="24" customHeight="1" x14ac:dyDescent="0.3">
      <c r="A18" s="349"/>
      <c r="B18" s="341"/>
      <c r="C18" s="342"/>
      <c r="D18" s="347"/>
      <c r="E18" s="342"/>
      <c r="F18" s="5" t="s">
        <v>159</v>
      </c>
      <c r="G18" s="346"/>
    </row>
    <row r="19" spans="1:8" ht="24" customHeight="1" x14ac:dyDescent="0.3">
      <c r="A19" s="350"/>
      <c r="B19" s="341"/>
      <c r="C19" s="342"/>
      <c r="D19" s="347"/>
      <c r="E19" s="342"/>
      <c r="F19" s="5" t="s">
        <v>160</v>
      </c>
      <c r="G19" s="346"/>
    </row>
    <row r="20" spans="1:8" x14ac:dyDescent="0.3">
      <c r="A20" s="340">
        <v>3</v>
      </c>
      <c r="B20" s="341" t="s">
        <v>162</v>
      </c>
      <c r="C20" s="342" t="s">
        <v>163</v>
      </c>
      <c r="D20" s="347" t="s">
        <v>29</v>
      </c>
      <c r="E20" s="342" t="s">
        <v>327</v>
      </c>
      <c r="F20" s="341" t="s">
        <v>239</v>
      </c>
      <c r="G20" s="346" t="s">
        <v>396</v>
      </c>
    </row>
    <row r="21" spans="1:8" x14ac:dyDescent="0.3">
      <c r="A21" s="340"/>
      <c r="B21" s="341"/>
      <c r="C21" s="342"/>
      <c r="D21" s="347"/>
      <c r="E21" s="347"/>
      <c r="F21" s="341"/>
      <c r="G21" s="346"/>
    </row>
    <row r="22" spans="1:8" ht="42" customHeight="1" x14ac:dyDescent="0.3">
      <c r="A22" s="340"/>
      <c r="B22" s="341"/>
      <c r="C22" s="342"/>
      <c r="D22" s="347"/>
      <c r="E22" s="347"/>
      <c r="F22" s="341"/>
      <c r="G22" s="346"/>
      <c r="H22" s="2" t="s">
        <v>95</v>
      </c>
    </row>
    <row r="23" spans="1:8" ht="15" thickBot="1" x14ac:dyDescent="0.35">
      <c r="A23" s="366"/>
      <c r="B23" s="367"/>
      <c r="C23" s="368"/>
      <c r="D23" s="369"/>
      <c r="E23" s="369"/>
      <c r="F23" s="367"/>
      <c r="G23" s="365"/>
    </row>
    <row r="24" spans="1:8" ht="24.75" customHeight="1" x14ac:dyDescent="0.3">
      <c r="A24" s="351" t="s">
        <v>348</v>
      </c>
      <c r="B24" s="352"/>
      <c r="C24" s="352"/>
      <c r="D24" s="352"/>
      <c r="E24" s="352"/>
      <c r="F24" s="352"/>
      <c r="G24" s="353"/>
    </row>
    <row r="25" spans="1:8" ht="15.75" customHeight="1" thickBot="1" x14ac:dyDescent="0.35">
      <c r="A25" s="354"/>
      <c r="B25" s="355"/>
      <c r="C25" s="355"/>
      <c r="D25" s="355"/>
      <c r="E25" s="355"/>
      <c r="F25" s="355"/>
      <c r="G25" s="356"/>
    </row>
  </sheetData>
  <mergeCells count="29">
    <mergeCell ref="A24:G25"/>
    <mergeCell ref="A1:G1"/>
    <mergeCell ref="A2:G2"/>
    <mergeCell ref="A3:G3"/>
    <mergeCell ref="A4:G4"/>
    <mergeCell ref="D5:E5"/>
    <mergeCell ref="F5:F6"/>
    <mergeCell ref="G5:G6"/>
    <mergeCell ref="G20:G23"/>
    <mergeCell ref="A20:A23"/>
    <mergeCell ref="B20:B23"/>
    <mergeCell ref="C20:C23"/>
    <mergeCell ref="D20:D23"/>
    <mergeCell ref="E20:E23"/>
    <mergeCell ref="F20:F23"/>
    <mergeCell ref="H14:H16"/>
    <mergeCell ref="A7:A8"/>
    <mergeCell ref="B9:B13"/>
    <mergeCell ref="C9:C13"/>
    <mergeCell ref="D9:D13"/>
    <mergeCell ref="E9:E13"/>
    <mergeCell ref="G9:G13"/>
    <mergeCell ref="B14:B19"/>
    <mergeCell ref="C14:C19"/>
    <mergeCell ref="D14:D19"/>
    <mergeCell ref="E14:E19"/>
    <mergeCell ref="G14:G19"/>
    <mergeCell ref="A9:A13"/>
    <mergeCell ref="A14:A19"/>
  </mergeCells>
  <printOptions horizontalCentered="1" verticalCentered="1"/>
  <pageMargins left="0" right="0" top="0" bottom="0" header="0" footer="0"/>
  <pageSetup scale="67" fitToHeight="0" orientation="landscape" r:id="rId1"/>
  <rowBreaks count="1" manualBreakCount="1">
    <brk id="25" max="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30"/>
  <sheetViews>
    <sheetView view="pageBreakPreview" topLeftCell="A18" zoomScale="85" zoomScaleNormal="70" zoomScaleSheetLayoutView="85" zoomScalePageLayoutView="70" workbookViewId="0">
      <selection activeCell="F18" sqref="F18:F24"/>
    </sheetView>
  </sheetViews>
  <sheetFormatPr defaultColWidth="9.109375" defaultRowHeight="14.4" x14ac:dyDescent="0.3"/>
  <cols>
    <col min="1" max="1" width="6" style="1" customWidth="1"/>
    <col min="2" max="2" width="32.5546875" style="1" customWidth="1"/>
    <col min="3" max="3" width="19.88671875" style="1" customWidth="1"/>
    <col min="4" max="4" width="20.5546875" style="1" customWidth="1"/>
    <col min="5" max="5" width="54.88671875" style="2" customWidth="1"/>
    <col min="6" max="6" width="48.5546875" style="1" customWidth="1"/>
    <col min="7" max="7" width="27.44140625" style="1" customWidth="1"/>
    <col min="8" max="16384" width="9.109375" style="1"/>
  </cols>
  <sheetData>
    <row r="1" spans="1:6" ht="32.4" x14ac:dyDescent="0.3">
      <c r="A1" s="389" t="s">
        <v>0</v>
      </c>
      <c r="B1" s="389"/>
      <c r="C1" s="389"/>
      <c r="D1" s="389"/>
      <c r="E1" s="389"/>
      <c r="F1" s="389"/>
    </row>
    <row r="2" spans="1:6" ht="32.4" x14ac:dyDescent="0.3">
      <c r="A2" s="389" t="s">
        <v>1</v>
      </c>
      <c r="B2" s="389"/>
      <c r="C2" s="389"/>
      <c r="D2" s="389"/>
      <c r="E2" s="389"/>
      <c r="F2" s="389"/>
    </row>
    <row r="3" spans="1:6" ht="32.4" x14ac:dyDescent="0.3">
      <c r="A3" s="389" t="s">
        <v>41</v>
      </c>
      <c r="B3" s="389"/>
      <c r="C3" s="389"/>
      <c r="D3" s="389"/>
      <c r="E3" s="389"/>
      <c r="F3" s="389"/>
    </row>
    <row r="4" spans="1:6" ht="33" thickBot="1" x14ac:dyDescent="0.35">
      <c r="A4" s="389" t="str">
        <f>'DMA 5 and 6'!A4</f>
        <v xml:space="preserve">२०८३ असोज महिना </v>
      </c>
      <c r="B4" s="389"/>
      <c r="C4" s="389"/>
      <c r="D4" s="389"/>
      <c r="E4" s="389"/>
      <c r="F4" s="389"/>
    </row>
    <row r="5" spans="1:6" ht="24" x14ac:dyDescent="0.3">
      <c r="A5" s="392" t="s">
        <v>3</v>
      </c>
      <c r="B5" s="394" t="s">
        <v>4</v>
      </c>
      <c r="C5" s="360" t="s">
        <v>6</v>
      </c>
      <c r="D5" s="360"/>
      <c r="E5" s="361" t="s">
        <v>7</v>
      </c>
      <c r="F5" s="363" t="s">
        <v>8</v>
      </c>
    </row>
    <row r="6" spans="1:6" ht="24.6" thickBot="1" x14ac:dyDescent="0.35">
      <c r="A6" s="393"/>
      <c r="B6" s="395"/>
      <c r="C6" s="18" t="s">
        <v>9</v>
      </c>
      <c r="D6" s="18" t="s">
        <v>10</v>
      </c>
      <c r="E6" s="390"/>
      <c r="F6" s="391"/>
    </row>
    <row r="7" spans="1:6" ht="26.25" hidden="1" customHeight="1" x14ac:dyDescent="0.3">
      <c r="A7" s="370">
        <v>1</v>
      </c>
      <c r="B7" s="373" t="s">
        <v>38</v>
      </c>
      <c r="C7" s="375" t="s">
        <v>29</v>
      </c>
      <c r="D7" s="376" t="s">
        <v>26</v>
      </c>
      <c r="E7" s="7" t="s">
        <v>23</v>
      </c>
      <c r="F7" s="22" t="s">
        <v>36</v>
      </c>
    </row>
    <row r="8" spans="1:6" ht="24" hidden="1" customHeight="1" x14ac:dyDescent="0.3">
      <c r="A8" s="371"/>
      <c r="B8" s="374"/>
      <c r="C8" s="347"/>
      <c r="D8" s="377"/>
      <c r="E8" s="5" t="s">
        <v>14</v>
      </c>
      <c r="F8" s="23"/>
    </row>
    <row r="9" spans="1:6" ht="24" hidden="1" customHeight="1" x14ac:dyDescent="0.3">
      <c r="A9" s="371"/>
      <c r="B9" s="374"/>
      <c r="C9" s="347"/>
      <c r="D9" s="377"/>
      <c r="E9" s="5" t="s">
        <v>15</v>
      </c>
      <c r="F9" s="23"/>
    </row>
    <row r="10" spans="1:6" ht="24" hidden="1" customHeight="1" x14ac:dyDescent="0.3">
      <c r="A10" s="371"/>
      <c r="B10" s="374"/>
      <c r="C10" s="347"/>
      <c r="D10" s="377"/>
      <c r="E10" s="5" t="s">
        <v>16</v>
      </c>
      <c r="F10" s="23"/>
    </row>
    <row r="11" spans="1:6" ht="24" hidden="1" customHeight="1" x14ac:dyDescent="0.3">
      <c r="A11" s="371"/>
      <c r="B11" s="374"/>
      <c r="C11" s="347"/>
      <c r="D11" s="377"/>
      <c r="E11" s="5" t="s">
        <v>17</v>
      </c>
      <c r="F11" s="23"/>
    </row>
    <row r="12" spans="1:6" ht="24" hidden="1" customHeight="1" x14ac:dyDescent="0.3">
      <c r="A12" s="371"/>
      <c r="B12" s="374"/>
      <c r="C12" s="347"/>
      <c r="D12" s="377"/>
      <c r="E12" s="5" t="s">
        <v>18</v>
      </c>
      <c r="F12" s="23"/>
    </row>
    <row r="13" spans="1:6" ht="24" hidden="1" customHeight="1" x14ac:dyDescent="0.3">
      <c r="A13" s="371"/>
      <c r="B13" s="374"/>
      <c r="C13" s="347"/>
      <c r="D13" s="377"/>
      <c r="E13" s="5" t="s">
        <v>19</v>
      </c>
      <c r="F13" s="23"/>
    </row>
    <row r="14" spans="1:6" ht="24" hidden="1" customHeight="1" x14ac:dyDescent="0.3">
      <c r="A14" s="371"/>
      <c r="B14" s="374"/>
      <c r="C14" s="347"/>
      <c r="D14" s="377"/>
      <c r="E14" s="5" t="s">
        <v>20</v>
      </c>
      <c r="F14" s="23"/>
    </row>
    <row r="15" spans="1:6" ht="0.75" customHeight="1" thickBot="1" x14ac:dyDescent="0.35">
      <c r="A15" s="371"/>
      <c r="B15" s="68" t="s">
        <v>140</v>
      </c>
      <c r="C15" s="4" t="s">
        <v>28</v>
      </c>
      <c r="D15" s="4" t="s">
        <v>25</v>
      </c>
      <c r="E15" s="5" t="s">
        <v>24</v>
      </c>
      <c r="F15" s="21" t="s">
        <v>108</v>
      </c>
    </row>
    <row r="16" spans="1:6" ht="54.75" hidden="1" customHeight="1" x14ac:dyDescent="0.3">
      <c r="A16" s="371"/>
      <c r="B16" s="378" t="s">
        <v>142</v>
      </c>
      <c r="C16" s="3" t="s">
        <v>119</v>
      </c>
      <c r="D16" s="3" t="s">
        <v>107</v>
      </c>
      <c r="E16" s="5" t="s">
        <v>74</v>
      </c>
      <c r="F16" s="21" t="s">
        <v>111</v>
      </c>
    </row>
    <row r="17" spans="1:9" ht="24" hidden="1" customHeight="1" x14ac:dyDescent="0.3">
      <c r="A17" s="372"/>
      <c r="B17" s="379"/>
      <c r="C17" s="108" t="s">
        <v>46</v>
      </c>
      <c r="D17" s="112" t="s">
        <v>110</v>
      </c>
      <c r="E17" s="107" t="s">
        <v>109</v>
      </c>
      <c r="F17" s="104" t="s">
        <v>144</v>
      </c>
    </row>
    <row r="18" spans="1:9" ht="24" customHeight="1" x14ac:dyDescent="0.3">
      <c r="A18" s="386">
        <v>1</v>
      </c>
      <c r="B18" s="383" t="s">
        <v>230</v>
      </c>
      <c r="C18" s="109" t="s">
        <v>204</v>
      </c>
      <c r="D18" s="103" t="s">
        <v>205</v>
      </c>
      <c r="E18" s="7" t="s">
        <v>206</v>
      </c>
      <c r="F18" s="380" t="s">
        <v>306</v>
      </c>
    </row>
    <row r="19" spans="1:9" ht="27" customHeight="1" x14ac:dyDescent="0.3">
      <c r="A19" s="387"/>
      <c r="B19" s="384"/>
      <c r="C19" s="105" t="str">
        <f>D18</f>
        <v>बिहान ८:००</v>
      </c>
      <c r="D19" s="72" t="s">
        <v>207</v>
      </c>
      <c r="E19" s="5" t="s">
        <v>209</v>
      </c>
      <c r="F19" s="381"/>
    </row>
    <row r="20" spans="1:9" ht="24" customHeight="1" x14ac:dyDescent="0.3">
      <c r="A20" s="387"/>
      <c r="B20" s="384"/>
      <c r="C20" s="105" t="str">
        <f t="shared" ref="C20:C24" si="0">D19</f>
        <v>बिहान ९:३०</v>
      </c>
      <c r="D20" s="3" t="s">
        <v>208</v>
      </c>
      <c r="E20" s="5" t="s">
        <v>210</v>
      </c>
      <c r="F20" s="381"/>
      <c r="G20" s="336" t="s">
        <v>187</v>
      </c>
    </row>
    <row r="21" spans="1:9" ht="24" customHeight="1" x14ac:dyDescent="0.3">
      <c r="A21" s="387"/>
      <c r="B21" s="384"/>
      <c r="C21" s="105" t="str">
        <f t="shared" si="0"/>
        <v>बिहान ११:००</v>
      </c>
      <c r="D21" s="3" t="s">
        <v>211</v>
      </c>
      <c r="E21" s="5" t="s">
        <v>212</v>
      </c>
      <c r="F21" s="381"/>
      <c r="G21" s="337"/>
    </row>
    <row r="22" spans="1:9" ht="24" customHeight="1" x14ac:dyDescent="0.3">
      <c r="A22" s="387"/>
      <c r="B22" s="384"/>
      <c r="C22" s="105" t="str">
        <f t="shared" si="0"/>
        <v xml:space="preserve">दिउसो १२:३० </v>
      </c>
      <c r="D22" s="3" t="s">
        <v>213</v>
      </c>
      <c r="E22" s="5" t="s">
        <v>214</v>
      </c>
      <c r="F22" s="381"/>
      <c r="G22" s="337"/>
    </row>
    <row r="23" spans="1:9" ht="24" customHeight="1" x14ac:dyDescent="0.3">
      <c r="A23" s="387"/>
      <c r="B23" s="384"/>
      <c r="C23" s="105" t="str">
        <f t="shared" si="0"/>
        <v>दिउसो २:००</v>
      </c>
      <c r="D23" s="3" t="s">
        <v>215</v>
      </c>
      <c r="E23" s="5" t="s">
        <v>216</v>
      </c>
      <c r="F23" s="381"/>
      <c r="G23" s="337"/>
    </row>
    <row r="24" spans="1:9" ht="24" customHeight="1" thickBot="1" x14ac:dyDescent="0.5">
      <c r="A24" s="388"/>
      <c r="B24" s="384"/>
      <c r="C24" s="106" t="str">
        <f t="shared" si="0"/>
        <v>दिउसो ३:३०</v>
      </c>
      <c r="D24" s="110" t="s">
        <v>217</v>
      </c>
      <c r="E24" s="111" t="s">
        <v>218</v>
      </c>
      <c r="F24" s="382"/>
      <c r="G24" s="337"/>
      <c r="I24" s="125"/>
    </row>
    <row r="25" spans="1:9" ht="24" customHeight="1" x14ac:dyDescent="0.3">
      <c r="A25" s="387">
        <v>2</v>
      </c>
      <c r="B25" s="384"/>
      <c r="C25" s="113" t="s">
        <v>204</v>
      </c>
      <c r="D25" s="34" t="s">
        <v>207</v>
      </c>
      <c r="E25" s="114" t="s">
        <v>224</v>
      </c>
      <c r="F25" s="380" t="s">
        <v>307</v>
      </c>
      <c r="G25" s="338"/>
    </row>
    <row r="26" spans="1:9" ht="24" customHeight="1" x14ac:dyDescent="0.3">
      <c r="A26" s="387"/>
      <c r="B26" s="384"/>
      <c r="C26" s="105" t="str">
        <f>D25</f>
        <v>बिहान ९:३०</v>
      </c>
      <c r="D26" s="3" t="s">
        <v>219</v>
      </c>
      <c r="E26" s="5" t="s">
        <v>225</v>
      </c>
      <c r="F26" s="381"/>
    </row>
    <row r="27" spans="1:9" ht="24" customHeight="1" x14ac:dyDescent="0.3">
      <c r="A27" s="387"/>
      <c r="B27" s="384"/>
      <c r="C27" s="105" t="str">
        <f t="shared" ref="C27:C30" si="1">D26</f>
        <v>बिहान ११:३०</v>
      </c>
      <c r="D27" s="3" t="s">
        <v>220</v>
      </c>
      <c r="E27" s="5" t="s">
        <v>226</v>
      </c>
      <c r="F27" s="381"/>
      <c r="G27" s="115"/>
    </row>
    <row r="28" spans="1:9" ht="24" customHeight="1" x14ac:dyDescent="0.3">
      <c r="A28" s="387"/>
      <c r="B28" s="384"/>
      <c r="C28" s="105" t="str">
        <f t="shared" si="1"/>
        <v>दिउसो १:००</v>
      </c>
      <c r="D28" s="3" t="s">
        <v>221</v>
      </c>
      <c r="E28" s="5" t="s">
        <v>227</v>
      </c>
      <c r="F28" s="381"/>
    </row>
    <row r="29" spans="1:9" ht="24" customHeight="1" x14ac:dyDescent="0.3">
      <c r="A29" s="387"/>
      <c r="B29" s="384"/>
      <c r="C29" s="105" t="str">
        <f t="shared" si="1"/>
        <v xml:space="preserve">दिउसो २:३० </v>
      </c>
      <c r="D29" s="3" t="s">
        <v>222</v>
      </c>
      <c r="E29" s="5" t="s">
        <v>228</v>
      </c>
      <c r="F29" s="381"/>
    </row>
    <row r="30" spans="1:9" ht="24" customHeight="1" thickBot="1" x14ac:dyDescent="0.35">
      <c r="A30" s="388"/>
      <c r="B30" s="385"/>
      <c r="C30" s="106" t="str">
        <f t="shared" si="1"/>
        <v>बेलुका ४:००</v>
      </c>
      <c r="D30" s="9" t="s">
        <v>223</v>
      </c>
      <c r="E30" s="111" t="s">
        <v>229</v>
      </c>
      <c r="F30" s="382"/>
    </row>
  </sheetData>
  <mergeCells count="20">
    <mergeCell ref="A1:F1"/>
    <mergeCell ref="A2:F2"/>
    <mergeCell ref="A3:F3"/>
    <mergeCell ref="A4:F4"/>
    <mergeCell ref="C5:D5"/>
    <mergeCell ref="E5:E6"/>
    <mergeCell ref="F5:F6"/>
    <mergeCell ref="A5:A6"/>
    <mergeCell ref="B5:B6"/>
    <mergeCell ref="G20:G25"/>
    <mergeCell ref="A7:A17"/>
    <mergeCell ref="B7:B14"/>
    <mergeCell ref="C7:C14"/>
    <mergeCell ref="D7:D14"/>
    <mergeCell ref="B16:B17"/>
    <mergeCell ref="F18:F24"/>
    <mergeCell ref="F25:F30"/>
    <mergeCell ref="B18:B30"/>
    <mergeCell ref="A18:A24"/>
    <mergeCell ref="A25:A30"/>
  </mergeCells>
  <printOptions horizontalCentered="1" verticalCentered="1"/>
  <pageMargins left="0" right="0" top="0" bottom="0" header="0" footer="0"/>
  <pageSetup scale="74" fitToHeight="0" orientation="landscape" r:id="rId1"/>
  <rowBreaks count="1" manualBreakCount="1">
    <brk id="30" max="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5A601-C66B-4CD6-96FA-D38C8FE04D5A}">
  <sheetPr>
    <pageSetUpPr fitToPage="1"/>
  </sheetPr>
  <dimension ref="A1:H25"/>
  <sheetViews>
    <sheetView view="pageBreakPreview" topLeftCell="A7" zoomScale="85" zoomScaleNormal="70" zoomScaleSheetLayoutView="85" zoomScalePageLayoutView="70" workbookViewId="0">
      <selection activeCell="C14" sqref="C14:C19"/>
    </sheetView>
  </sheetViews>
  <sheetFormatPr defaultColWidth="9.109375" defaultRowHeight="14.4" x14ac:dyDescent="0.3"/>
  <cols>
    <col min="1" max="1" width="6" style="1" customWidth="1"/>
    <col min="2" max="2" width="32.5546875" style="1" customWidth="1"/>
    <col min="3" max="3" width="19.44140625" style="1" customWidth="1"/>
    <col min="4" max="4" width="19.88671875" style="1" customWidth="1"/>
    <col min="5" max="5" width="20.5546875" style="1" customWidth="1"/>
    <col min="6" max="6" width="54.88671875" style="2" customWidth="1"/>
    <col min="7" max="7" width="48.109375" style="1" customWidth="1"/>
    <col min="8" max="8" width="10.33203125" style="1" hidden="1" customWidth="1"/>
    <col min="9" max="16384" width="9.109375" style="1"/>
  </cols>
  <sheetData>
    <row r="1" spans="1:8" ht="32.4" x14ac:dyDescent="0.3">
      <c r="A1" s="389" t="s">
        <v>0</v>
      </c>
      <c r="B1" s="389"/>
      <c r="C1" s="389"/>
      <c r="D1" s="389"/>
      <c r="E1" s="389"/>
      <c r="F1" s="389"/>
      <c r="G1" s="389"/>
    </row>
    <row r="2" spans="1:8" ht="32.4" x14ac:dyDescent="0.3">
      <c r="A2" s="389" t="s">
        <v>1</v>
      </c>
      <c r="B2" s="389"/>
      <c r="C2" s="389"/>
      <c r="D2" s="389"/>
      <c r="E2" s="389"/>
      <c r="F2" s="389"/>
      <c r="G2" s="389"/>
    </row>
    <row r="3" spans="1:8" ht="32.4" x14ac:dyDescent="0.3">
      <c r="A3" s="389" t="s">
        <v>41</v>
      </c>
      <c r="B3" s="389"/>
      <c r="C3" s="389"/>
      <c r="D3" s="389"/>
      <c r="E3" s="389"/>
      <c r="F3" s="389"/>
      <c r="G3" s="389"/>
    </row>
    <row r="4" spans="1:8" ht="33" thickBot="1" x14ac:dyDescent="0.35">
      <c r="A4" s="389" t="str">
        <f>'DMA 5 and 6'!A4</f>
        <v xml:space="preserve">२०८३ असोज महिना </v>
      </c>
      <c r="B4" s="389"/>
      <c r="C4" s="389"/>
      <c r="D4" s="389"/>
      <c r="E4" s="389"/>
      <c r="F4" s="389"/>
      <c r="G4" s="389"/>
    </row>
    <row r="5" spans="1:8" ht="24" x14ac:dyDescent="0.3">
      <c r="A5" s="64" t="s">
        <v>3</v>
      </c>
      <c r="B5" s="24" t="s">
        <v>4</v>
      </c>
      <c r="C5" s="26" t="s">
        <v>5</v>
      </c>
      <c r="D5" s="360" t="s">
        <v>6</v>
      </c>
      <c r="E5" s="360"/>
      <c r="F5" s="361" t="s">
        <v>7</v>
      </c>
      <c r="G5" s="363" t="s">
        <v>8</v>
      </c>
    </row>
    <row r="6" spans="1:8" ht="24.6" thickBot="1" x14ac:dyDescent="0.35">
      <c r="A6" s="145"/>
      <c r="B6" s="141"/>
      <c r="C6" s="142"/>
      <c r="D6" s="33" t="s">
        <v>9</v>
      </c>
      <c r="E6" s="33" t="s">
        <v>10</v>
      </c>
      <c r="F6" s="362"/>
      <c r="G6" s="364"/>
    </row>
    <row r="7" spans="1:8" ht="0.75" customHeight="1" x14ac:dyDescent="0.3">
      <c r="A7" s="339">
        <v>1</v>
      </c>
      <c r="B7" s="159" t="s">
        <v>140</v>
      </c>
      <c r="C7" s="149" t="s">
        <v>141</v>
      </c>
      <c r="D7" s="150" t="s">
        <v>28</v>
      </c>
      <c r="E7" s="150" t="s">
        <v>25</v>
      </c>
      <c r="F7" s="7" t="s">
        <v>24</v>
      </c>
      <c r="G7" s="151" t="s">
        <v>108</v>
      </c>
    </row>
    <row r="8" spans="1:8" ht="54.75" customHeight="1" x14ac:dyDescent="0.3">
      <c r="A8" s="340"/>
      <c r="B8" s="158" t="s">
        <v>244</v>
      </c>
      <c r="C8" s="157">
        <v>9849809155</v>
      </c>
      <c r="D8" s="4" t="s">
        <v>279</v>
      </c>
      <c r="E8" s="4" t="s">
        <v>280</v>
      </c>
      <c r="F8" s="5" t="s">
        <v>24</v>
      </c>
      <c r="G8" s="21" t="s">
        <v>187</v>
      </c>
      <c r="H8" s="2" t="s">
        <v>236</v>
      </c>
    </row>
    <row r="9" spans="1:8" ht="72" customHeight="1" x14ac:dyDescent="0.3">
      <c r="A9" s="160">
        <v>2</v>
      </c>
      <c r="B9" s="341" t="s">
        <v>145</v>
      </c>
      <c r="C9" s="342" t="s">
        <v>146</v>
      </c>
      <c r="D9" s="72" t="s">
        <v>147</v>
      </c>
      <c r="E9" s="72" t="s">
        <v>25</v>
      </c>
      <c r="F9" s="5" t="s">
        <v>148</v>
      </c>
      <c r="G9" s="346" t="s">
        <v>95</v>
      </c>
    </row>
    <row r="10" spans="1:8" ht="27" customHeight="1" x14ac:dyDescent="0.3">
      <c r="A10" s="160"/>
      <c r="B10" s="341"/>
      <c r="C10" s="342"/>
      <c r="D10" s="72" t="s">
        <v>149</v>
      </c>
      <c r="E10" s="72" t="s">
        <v>150</v>
      </c>
      <c r="F10" s="5" t="s">
        <v>151</v>
      </c>
      <c r="G10" s="346"/>
    </row>
    <row r="11" spans="1:8" ht="24" customHeight="1" x14ac:dyDescent="0.3">
      <c r="A11" s="160"/>
      <c r="B11" s="341"/>
      <c r="C11" s="342"/>
      <c r="D11" s="347" t="s">
        <v>152</v>
      </c>
      <c r="E11" s="342" t="s">
        <v>315</v>
      </c>
      <c r="F11" s="5" t="s">
        <v>156</v>
      </c>
      <c r="G11" s="346"/>
    </row>
    <row r="12" spans="1:8" ht="24" customHeight="1" x14ac:dyDescent="0.3">
      <c r="A12" s="160"/>
      <c r="B12" s="341"/>
      <c r="C12" s="342"/>
      <c r="D12" s="347"/>
      <c r="E12" s="342"/>
      <c r="F12" s="5" t="s">
        <v>161</v>
      </c>
      <c r="G12" s="346"/>
    </row>
    <row r="13" spans="1:8" ht="24.6" customHeight="1" x14ac:dyDescent="0.3">
      <c r="A13" s="160"/>
      <c r="B13" s="341"/>
      <c r="C13" s="342"/>
      <c r="D13" s="347"/>
      <c r="E13" s="342"/>
      <c r="F13" s="5" t="s">
        <v>238</v>
      </c>
      <c r="G13" s="346"/>
    </row>
    <row r="14" spans="1:8" ht="24" customHeight="1" x14ac:dyDescent="0.3">
      <c r="A14" s="160"/>
      <c r="B14" s="341" t="s">
        <v>162</v>
      </c>
      <c r="C14" s="342" t="s">
        <v>163</v>
      </c>
      <c r="D14" s="347" t="s">
        <v>152</v>
      </c>
      <c r="E14" s="342" t="s">
        <v>316</v>
      </c>
      <c r="F14" s="5" t="s">
        <v>154</v>
      </c>
      <c r="G14" s="346" t="s">
        <v>187</v>
      </c>
      <c r="H14" s="336" t="s">
        <v>134</v>
      </c>
    </row>
    <row r="15" spans="1:8" ht="24" customHeight="1" x14ac:dyDescent="0.3">
      <c r="A15" s="160"/>
      <c r="B15" s="341"/>
      <c r="C15" s="342"/>
      <c r="D15" s="347"/>
      <c r="E15" s="342"/>
      <c r="F15" s="5" t="s">
        <v>155</v>
      </c>
      <c r="G15" s="346"/>
      <c r="H15" s="337"/>
    </row>
    <row r="16" spans="1:8" ht="24" customHeight="1" x14ac:dyDescent="0.3">
      <c r="A16" s="160"/>
      <c r="B16" s="341"/>
      <c r="C16" s="342"/>
      <c r="D16" s="347"/>
      <c r="E16" s="342"/>
      <c r="F16" s="5" t="s">
        <v>237</v>
      </c>
      <c r="G16" s="346"/>
      <c r="H16" s="338"/>
    </row>
    <row r="17" spans="1:8" ht="24" customHeight="1" x14ac:dyDescent="0.3">
      <c r="A17" s="160"/>
      <c r="B17" s="341"/>
      <c r="C17" s="342"/>
      <c r="D17" s="347"/>
      <c r="E17" s="342"/>
      <c r="F17" s="5" t="s">
        <v>158</v>
      </c>
      <c r="G17" s="346"/>
    </row>
    <row r="18" spans="1:8" ht="24" customHeight="1" x14ac:dyDescent="0.3">
      <c r="A18" s="160"/>
      <c r="B18" s="341"/>
      <c r="C18" s="342"/>
      <c r="D18" s="347"/>
      <c r="E18" s="342"/>
      <c r="F18" s="5" t="s">
        <v>159</v>
      </c>
      <c r="G18" s="346"/>
    </row>
    <row r="19" spans="1:8" ht="24" customHeight="1" x14ac:dyDescent="0.3">
      <c r="A19" s="160"/>
      <c r="B19" s="341"/>
      <c r="C19" s="342"/>
      <c r="D19" s="347"/>
      <c r="E19" s="342"/>
      <c r="F19" s="5" t="s">
        <v>160</v>
      </c>
      <c r="G19" s="346"/>
    </row>
    <row r="20" spans="1:8" x14ac:dyDescent="0.3">
      <c r="A20" s="340">
        <v>3</v>
      </c>
      <c r="B20" s="341" t="s">
        <v>162</v>
      </c>
      <c r="C20" s="342" t="s">
        <v>163</v>
      </c>
      <c r="D20" s="347" t="s">
        <v>152</v>
      </c>
      <c r="E20" s="342" t="s">
        <v>314</v>
      </c>
      <c r="F20" s="341" t="s">
        <v>239</v>
      </c>
      <c r="G20" s="346" t="s">
        <v>236</v>
      </c>
    </row>
    <row r="21" spans="1:8" x14ac:dyDescent="0.3">
      <c r="A21" s="340"/>
      <c r="B21" s="341"/>
      <c r="C21" s="342"/>
      <c r="D21" s="347"/>
      <c r="E21" s="347"/>
      <c r="F21" s="341"/>
      <c r="G21" s="346"/>
    </row>
    <row r="22" spans="1:8" ht="42" customHeight="1" x14ac:dyDescent="0.3">
      <c r="A22" s="340"/>
      <c r="B22" s="341"/>
      <c r="C22" s="342"/>
      <c r="D22" s="347"/>
      <c r="E22" s="347"/>
      <c r="F22" s="341"/>
      <c r="G22" s="346"/>
      <c r="H22" s="2" t="s">
        <v>95</v>
      </c>
    </row>
    <row r="23" spans="1:8" ht="15" thickBot="1" x14ac:dyDescent="0.35">
      <c r="A23" s="366"/>
      <c r="B23" s="367"/>
      <c r="C23" s="368"/>
      <c r="D23" s="369"/>
      <c r="E23" s="369"/>
      <c r="F23" s="367"/>
      <c r="G23" s="365"/>
    </row>
    <row r="24" spans="1:8" ht="24.75" customHeight="1" x14ac:dyDescent="0.65">
      <c r="A24" s="148"/>
      <c r="B24" s="70"/>
      <c r="C24" s="61"/>
      <c r="D24" s="46"/>
      <c r="E24" s="46"/>
      <c r="F24" s="42"/>
      <c r="G24" s="62"/>
    </row>
    <row r="25" spans="1:8" ht="15" thickBot="1" x14ac:dyDescent="0.35">
      <c r="A25" s="67"/>
      <c r="B25" s="71"/>
      <c r="C25" s="28"/>
      <c r="D25" s="28"/>
      <c r="E25" s="28"/>
      <c r="F25" s="29"/>
      <c r="G25" s="30"/>
    </row>
  </sheetData>
  <mergeCells count="26">
    <mergeCell ref="G9:G13"/>
    <mergeCell ref="G14:G19"/>
    <mergeCell ref="D14:D19"/>
    <mergeCell ref="E14:E19"/>
    <mergeCell ref="A1:G1"/>
    <mergeCell ref="A2:G2"/>
    <mergeCell ref="A3:G3"/>
    <mergeCell ref="A4:G4"/>
    <mergeCell ref="D5:E5"/>
    <mergeCell ref="F5:F6"/>
    <mergeCell ref="G5:G6"/>
    <mergeCell ref="A7:A8"/>
    <mergeCell ref="C9:C13"/>
    <mergeCell ref="B9:B13"/>
    <mergeCell ref="D11:D13"/>
    <mergeCell ref="E11:E13"/>
    <mergeCell ref="H14:H16"/>
    <mergeCell ref="A20:A23"/>
    <mergeCell ref="B20:B23"/>
    <mergeCell ref="C20:C23"/>
    <mergeCell ref="D20:D23"/>
    <mergeCell ref="E20:E23"/>
    <mergeCell ref="F20:F23"/>
    <mergeCell ref="G20:G23"/>
    <mergeCell ref="B14:B19"/>
    <mergeCell ref="C14:C19"/>
  </mergeCells>
  <printOptions horizontalCentered="1" verticalCentered="1"/>
  <pageMargins left="0" right="0" top="0" bottom="0" header="0" footer="0"/>
  <pageSetup scale="67" fitToHeight="0" orientation="landscape" r:id="rId1"/>
  <rowBreaks count="1" manualBreakCount="1">
    <brk id="25"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0AFB6-D638-46CD-9281-DFCCF4002581}">
  <dimension ref="A1:G19"/>
  <sheetViews>
    <sheetView view="pageBreakPreview" topLeftCell="A7" zoomScaleSheetLayoutView="100" workbookViewId="0">
      <selection activeCell="A2" sqref="A2:G2"/>
    </sheetView>
  </sheetViews>
  <sheetFormatPr defaultColWidth="8.6640625" defaultRowHeight="21" x14ac:dyDescent="0.65"/>
  <cols>
    <col min="1" max="1" width="6.6640625" style="17" customWidth="1"/>
    <col min="2" max="2" width="14" style="17" customWidth="1"/>
    <col min="3" max="3" width="20.5546875" style="17" customWidth="1"/>
    <col min="4" max="4" width="22" style="17" customWidth="1"/>
    <col min="5" max="5" width="19.6640625" style="17" customWidth="1"/>
    <col min="6" max="6" width="47.5546875" style="17" bestFit="1" customWidth="1"/>
    <col min="7" max="7" width="31.6640625" style="17" customWidth="1"/>
    <col min="8" max="16384" width="8.6640625" style="17"/>
  </cols>
  <sheetData>
    <row r="1" spans="1:7" ht="32.4" x14ac:dyDescent="0.65">
      <c r="A1" s="389" t="s">
        <v>0</v>
      </c>
      <c r="B1" s="389"/>
      <c r="C1" s="389"/>
      <c r="D1" s="389"/>
      <c r="E1" s="389"/>
      <c r="F1" s="389"/>
      <c r="G1" s="389"/>
    </row>
    <row r="2" spans="1:7" ht="27.6" x14ac:dyDescent="0.65">
      <c r="A2" s="359" t="s">
        <v>65</v>
      </c>
      <c r="B2" s="359"/>
      <c r="C2" s="359"/>
      <c r="D2" s="359"/>
      <c r="E2" s="359"/>
      <c r="F2" s="359"/>
      <c r="G2" s="359"/>
    </row>
    <row r="3" spans="1:7" ht="27.6" x14ac:dyDescent="0.65">
      <c r="A3" s="359" t="s">
        <v>2</v>
      </c>
      <c r="B3" s="359"/>
      <c r="C3" s="359"/>
      <c r="D3" s="359"/>
      <c r="E3" s="359"/>
      <c r="F3" s="359"/>
      <c r="G3" s="359"/>
    </row>
    <row r="4" spans="1:7" ht="28.2" thickBot="1" x14ac:dyDescent="0.7">
      <c r="A4" s="396" t="str">
        <f>'DMA 5 and 6'!A4</f>
        <v xml:space="preserve">२०८३ असोज महिना </v>
      </c>
      <c r="B4" s="396"/>
      <c r="C4" s="396"/>
      <c r="D4" s="396"/>
      <c r="E4" s="396"/>
      <c r="F4" s="396"/>
      <c r="G4" s="396"/>
    </row>
    <row r="5" spans="1:7" ht="24" x14ac:dyDescent="0.65">
      <c r="A5" s="397" t="s">
        <v>3</v>
      </c>
      <c r="B5" s="399" t="s">
        <v>4</v>
      </c>
      <c r="C5" s="361" t="s">
        <v>5</v>
      </c>
      <c r="D5" s="360" t="s">
        <v>6</v>
      </c>
      <c r="E5" s="360"/>
      <c r="F5" s="360" t="s">
        <v>243</v>
      </c>
      <c r="G5" s="402" t="s">
        <v>8</v>
      </c>
    </row>
    <row r="6" spans="1:7" ht="24.6" thickBot="1" x14ac:dyDescent="0.7">
      <c r="A6" s="398"/>
      <c r="B6" s="400"/>
      <c r="C6" s="362"/>
      <c r="D6" s="33" t="s">
        <v>9</v>
      </c>
      <c r="E6" s="33" t="s">
        <v>10</v>
      </c>
      <c r="F6" s="401"/>
      <c r="G6" s="403"/>
    </row>
    <row r="7" spans="1:7" ht="24" x14ac:dyDescent="0.65">
      <c r="A7" s="404">
        <v>1</v>
      </c>
      <c r="B7" s="406" t="s">
        <v>244</v>
      </c>
      <c r="C7" s="408">
        <v>9849809155</v>
      </c>
      <c r="D7" s="143" t="s">
        <v>112</v>
      </c>
      <c r="E7" s="143" t="s">
        <v>245</v>
      </c>
      <c r="F7" s="144" t="s">
        <v>269</v>
      </c>
      <c r="G7" s="363" t="s">
        <v>187</v>
      </c>
    </row>
    <row r="8" spans="1:7" ht="24" x14ac:dyDescent="0.65">
      <c r="A8" s="405"/>
      <c r="B8" s="407"/>
      <c r="C8" s="409"/>
      <c r="D8" s="72" t="str">
        <f>E7</f>
        <v>बिहान 8 बजे</v>
      </c>
      <c r="E8" s="72" t="s">
        <v>246</v>
      </c>
      <c r="F8" s="117" t="s">
        <v>265</v>
      </c>
      <c r="G8" s="410"/>
    </row>
    <row r="9" spans="1:7" ht="24" x14ac:dyDescent="0.65">
      <c r="A9" s="405"/>
      <c r="B9" s="407"/>
      <c r="C9" s="409"/>
      <c r="D9" s="72" t="str">
        <f>E8</f>
        <v>बिहान 10 बजे</v>
      </c>
      <c r="E9" s="72" t="s">
        <v>247</v>
      </c>
      <c r="F9" s="117" t="s">
        <v>266</v>
      </c>
      <c r="G9" s="410"/>
    </row>
    <row r="10" spans="1:7" ht="24" x14ac:dyDescent="0.65">
      <c r="A10" s="405"/>
      <c r="B10" s="407"/>
      <c r="C10" s="409"/>
      <c r="D10" s="72" t="str">
        <f>E9</f>
        <v>दिउसो 12 सम्म</v>
      </c>
      <c r="E10" s="72" t="s">
        <v>248</v>
      </c>
      <c r="F10" s="117" t="s">
        <v>250</v>
      </c>
      <c r="G10" s="410"/>
    </row>
    <row r="11" spans="1:7" ht="24" x14ac:dyDescent="0.65">
      <c r="A11" s="405"/>
      <c r="B11" s="407"/>
      <c r="C11" s="409"/>
      <c r="D11" s="72" t="s">
        <v>251</v>
      </c>
      <c r="E11" s="72" t="s">
        <v>249</v>
      </c>
      <c r="F11" s="117" t="s">
        <v>264</v>
      </c>
      <c r="G11" s="118" t="s">
        <v>95</v>
      </c>
    </row>
    <row r="12" spans="1:7" ht="24" x14ac:dyDescent="0.65">
      <c r="A12" s="405"/>
      <c r="B12" s="407"/>
      <c r="C12" s="409"/>
      <c r="D12" s="72" t="s">
        <v>249</v>
      </c>
      <c r="E12" s="72" t="s">
        <v>252</v>
      </c>
      <c r="F12" s="117" t="s">
        <v>263</v>
      </c>
      <c r="G12" s="118" t="s">
        <v>95</v>
      </c>
    </row>
    <row r="13" spans="1:7" ht="44.4" customHeight="1" x14ac:dyDescent="0.65">
      <c r="A13" s="405"/>
      <c r="B13" s="407"/>
      <c r="C13" s="409"/>
      <c r="D13" s="72" t="s">
        <v>251</v>
      </c>
      <c r="E13" s="72" t="s">
        <v>252</v>
      </c>
      <c r="F13" s="6" t="s">
        <v>268</v>
      </c>
      <c r="G13" s="118" t="s">
        <v>236</v>
      </c>
    </row>
    <row r="14" spans="1:7" ht="48" x14ac:dyDescent="0.65">
      <c r="A14" s="405"/>
      <c r="B14" s="407"/>
      <c r="C14" s="409"/>
      <c r="D14" s="72" t="s">
        <v>251</v>
      </c>
      <c r="E14" s="72" t="s">
        <v>252</v>
      </c>
      <c r="F14" s="6" t="s">
        <v>317</v>
      </c>
      <c r="G14" s="118" t="s">
        <v>134</v>
      </c>
    </row>
    <row r="15" spans="1:7" ht="48.6" thickBot="1" x14ac:dyDescent="0.7">
      <c r="A15" s="146"/>
      <c r="B15" s="139"/>
      <c r="C15" s="140"/>
      <c r="D15" s="119" t="s">
        <v>249</v>
      </c>
      <c r="E15" s="119" t="s">
        <v>252</v>
      </c>
      <c r="F15" s="147" t="s">
        <v>267</v>
      </c>
      <c r="G15" s="116" t="s">
        <v>134</v>
      </c>
    </row>
    <row r="16" spans="1:7" ht="24" x14ac:dyDescent="0.65">
      <c r="A16" s="121"/>
      <c r="B16" s="42"/>
      <c r="C16" s="122"/>
      <c r="D16" s="123"/>
      <c r="E16" s="45"/>
      <c r="F16" s="42"/>
      <c r="G16" s="42"/>
    </row>
    <row r="17" spans="1:6" s="11" customFormat="1" ht="16.2" customHeight="1" x14ac:dyDescent="0.4">
      <c r="A17" s="232" t="s">
        <v>34</v>
      </c>
      <c r="B17" s="232"/>
      <c r="C17" s="12"/>
      <c r="D17" s="13"/>
      <c r="E17" s="10"/>
      <c r="F17" s="10"/>
    </row>
    <row r="18" spans="1:6" s="11" customFormat="1" ht="24" x14ac:dyDescent="0.3">
      <c r="A18" s="16">
        <v>1</v>
      </c>
      <c r="B18" s="233" t="s">
        <v>79</v>
      </c>
      <c r="C18" s="233"/>
      <c r="D18" s="233"/>
      <c r="E18" s="233"/>
      <c r="F18" s="233"/>
    </row>
    <row r="19" spans="1:6" s="11" customFormat="1" ht="24" x14ac:dyDescent="0.3">
      <c r="A19" s="16">
        <v>2</v>
      </c>
      <c r="B19" s="233" t="s">
        <v>253</v>
      </c>
      <c r="C19" s="233"/>
      <c r="D19" s="233"/>
      <c r="E19" s="233"/>
      <c r="F19" s="233"/>
    </row>
  </sheetData>
  <mergeCells count="17">
    <mergeCell ref="B19:F19"/>
    <mergeCell ref="A7:A14"/>
    <mergeCell ref="B7:B14"/>
    <mergeCell ref="C7:C14"/>
    <mergeCell ref="G7:G10"/>
    <mergeCell ref="A17:B17"/>
    <mergeCell ref="B18:F18"/>
    <mergeCell ref="A1:G1"/>
    <mergeCell ref="A2:G2"/>
    <mergeCell ref="A3:G3"/>
    <mergeCell ref="A4:G4"/>
    <mergeCell ref="A5:A6"/>
    <mergeCell ref="B5:B6"/>
    <mergeCell ref="C5:C6"/>
    <mergeCell ref="D5:E5"/>
    <mergeCell ref="F5:F6"/>
    <mergeCell ref="G5:G6"/>
  </mergeCells>
  <phoneticPr fontId="17" type="noConversion"/>
  <pageMargins left="0.42" right="0.5" top="0.75" bottom="0.75" header="0.3" footer="0.3"/>
  <pageSetup paperSize="9" scale="8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FA302-B486-4514-8933-58E811366751}">
  <dimension ref="A1:H25"/>
  <sheetViews>
    <sheetView view="pageBreakPreview" zoomScaleNormal="85" zoomScaleSheetLayoutView="100" workbookViewId="0">
      <selection activeCell="E14" sqref="E14"/>
    </sheetView>
  </sheetViews>
  <sheetFormatPr defaultRowHeight="14.4" x14ac:dyDescent="0.3"/>
  <cols>
    <col min="1" max="1" width="6.109375" customWidth="1"/>
    <col min="2" max="2" width="20" customWidth="1"/>
    <col min="3" max="3" width="19" customWidth="1"/>
    <col min="4" max="4" width="18.5546875" customWidth="1"/>
    <col min="5" max="5" width="19" customWidth="1"/>
    <col min="6" max="6" width="54" customWidth="1"/>
    <col min="7" max="7" width="17.33203125" customWidth="1"/>
  </cols>
  <sheetData>
    <row r="1" spans="1:8" ht="43.2" x14ac:dyDescent="0.3">
      <c r="A1" s="357" t="s">
        <v>0</v>
      </c>
      <c r="B1" s="357"/>
      <c r="C1" s="357"/>
      <c r="D1" s="357"/>
      <c r="E1" s="357"/>
      <c r="F1" s="357"/>
      <c r="G1" s="357"/>
    </row>
    <row r="2" spans="1:8" ht="32.4" x14ac:dyDescent="0.3">
      <c r="A2" s="417" t="s">
        <v>1</v>
      </c>
      <c r="B2" s="417"/>
      <c r="C2" s="417"/>
      <c r="D2" s="417"/>
      <c r="E2" s="417"/>
      <c r="F2" s="417"/>
      <c r="G2" s="417"/>
    </row>
    <row r="3" spans="1:8" ht="24" x14ac:dyDescent="0.3">
      <c r="A3" s="418" t="s">
        <v>2</v>
      </c>
      <c r="B3" s="418"/>
      <c r="C3" s="418"/>
      <c r="D3" s="418"/>
      <c r="E3" s="418"/>
      <c r="F3" s="418"/>
      <c r="G3" s="418"/>
    </row>
    <row r="4" spans="1:8" ht="24" x14ac:dyDescent="0.3">
      <c r="A4" s="418" t="str">
        <f>'DMA 5 and 6'!A4</f>
        <v xml:space="preserve">२०८३ असोज महिना </v>
      </c>
      <c r="B4" s="418"/>
      <c r="C4" s="418"/>
      <c r="D4" s="418"/>
      <c r="E4" s="418"/>
      <c r="F4" s="418"/>
      <c r="G4" s="418"/>
    </row>
    <row r="5" spans="1:8" ht="15" thickBot="1" x14ac:dyDescent="0.35"/>
    <row r="6" spans="1:8" ht="18.600000000000001" customHeight="1" x14ac:dyDescent="0.3">
      <c r="A6" s="419" t="s">
        <v>3</v>
      </c>
      <c r="B6" s="421" t="s">
        <v>4</v>
      </c>
      <c r="C6" s="421" t="s">
        <v>5</v>
      </c>
      <c r="D6" s="423" t="s">
        <v>6</v>
      </c>
      <c r="E6" s="423"/>
      <c r="F6" s="421" t="s">
        <v>7</v>
      </c>
      <c r="G6" s="424" t="s">
        <v>8</v>
      </c>
      <c r="H6" s="152"/>
    </row>
    <row r="7" spans="1:8" ht="19.95" customHeight="1" thickBot="1" x14ac:dyDescent="0.35">
      <c r="A7" s="420"/>
      <c r="B7" s="422"/>
      <c r="C7" s="422"/>
      <c r="D7" s="181" t="s">
        <v>9</v>
      </c>
      <c r="E7" s="181" t="s">
        <v>10</v>
      </c>
      <c r="F7" s="422"/>
      <c r="G7" s="425"/>
    </row>
    <row r="8" spans="1:8" ht="21" x14ac:dyDescent="0.3">
      <c r="A8" s="426">
        <v>1</v>
      </c>
      <c r="B8" s="428" t="s">
        <v>402</v>
      </c>
      <c r="C8" s="430">
        <v>9849809155</v>
      </c>
      <c r="D8" s="215" t="s">
        <v>318</v>
      </c>
      <c r="E8" s="182" t="s">
        <v>304</v>
      </c>
      <c r="F8" s="183" t="s">
        <v>339</v>
      </c>
      <c r="G8" s="435" t="s">
        <v>392</v>
      </c>
    </row>
    <row r="9" spans="1:8" ht="21" x14ac:dyDescent="0.3">
      <c r="A9" s="427"/>
      <c r="B9" s="429"/>
      <c r="C9" s="431"/>
      <c r="D9" s="216" t="s">
        <v>318</v>
      </c>
      <c r="E9" s="184" t="s">
        <v>328</v>
      </c>
      <c r="F9" s="185" t="s">
        <v>240</v>
      </c>
      <c r="G9" s="436"/>
    </row>
    <row r="10" spans="1:8" ht="21" x14ac:dyDescent="0.3">
      <c r="A10" s="427"/>
      <c r="B10" s="429"/>
      <c r="C10" s="431"/>
      <c r="D10" s="216" t="s">
        <v>328</v>
      </c>
      <c r="E10" s="184" t="s">
        <v>304</v>
      </c>
      <c r="F10" s="185" t="s">
        <v>241</v>
      </c>
      <c r="G10" s="436"/>
    </row>
    <row r="11" spans="1:8" ht="42" x14ac:dyDescent="0.3">
      <c r="A11" s="427"/>
      <c r="B11" s="429"/>
      <c r="C11" s="431"/>
      <c r="D11" s="216" t="s">
        <v>304</v>
      </c>
      <c r="E11" s="184" t="s">
        <v>119</v>
      </c>
      <c r="F11" s="185" t="s">
        <v>242</v>
      </c>
      <c r="G11" s="436"/>
    </row>
    <row r="12" spans="1:8" ht="21" x14ac:dyDescent="0.3">
      <c r="A12" s="427"/>
      <c r="B12" s="429"/>
      <c r="C12" s="431"/>
      <c r="D12" s="216" t="s">
        <v>25</v>
      </c>
      <c r="E12" s="184" t="s">
        <v>119</v>
      </c>
      <c r="F12" s="185" t="s">
        <v>274</v>
      </c>
      <c r="G12" s="436"/>
    </row>
    <row r="13" spans="1:8" ht="21.6" thickBot="1" x14ac:dyDescent="0.35">
      <c r="A13" s="427"/>
      <c r="B13" s="429"/>
      <c r="C13" s="431"/>
      <c r="D13" s="217" t="s">
        <v>119</v>
      </c>
      <c r="E13" s="186" t="s">
        <v>235</v>
      </c>
      <c r="F13" s="187" t="s">
        <v>305</v>
      </c>
      <c r="G13" s="437"/>
    </row>
    <row r="14" spans="1:8" ht="42" x14ac:dyDescent="0.3">
      <c r="A14" s="427"/>
      <c r="B14" s="429"/>
      <c r="C14" s="431"/>
      <c r="D14" s="215" t="s">
        <v>318</v>
      </c>
      <c r="E14" s="182" t="s">
        <v>319</v>
      </c>
      <c r="F14" s="183" t="s">
        <v>262</v>
      </c>
      <c r="G14" s="432" t="s">
        <v>394</v>
      </c>
    </row>
    <row r="15" spans="1:8" ht="21" x14ac:dyDescent="0.3">
      <c r="A15" s="427"/>
      <c r="B15" s="429"/>
      <c r="C15" s="431"/>
      <c r="D15" s="216" t="s">
        <v>340</v>
      </c>
      <c r="E15" s="184" t="s">
        <v>270</v>
      </c>
      <c r="F15" s="185" t="s">
        <v>275</v>
      </c>
      <c r="G15" s="433"/>
    </row>
    <row r="16" spans="1:8" ht="21" x14ac:dyDescent="0.3">
      <c r="A16" s="427"/>
      <c r="B16" s="429"/>
      <c r="C16" s="431"/>
      <c r="D16" s="216" t="s">
        <v>270</v>
      </c>
      <c r="E16" s="184" t="s">
        <v>119</v>
      </c>
      <c r="F16" s="185" t="s">
        <v>276</v>
      </c>
      <c r="G16" s="433"/>
    </row>
    <row r="17" spans="1:7" ht="21" x14ac:dyDescent="0.3">
      <c r="A17" s="427"/>
      <c r="B17" s="429"/>
      <c r="C17" s="431"/>
      <c r="D17" s="216" t="s">
        <v>320</v>
      </c>
      <c r="E17" s="184" t="s">
        <v>119</v>
      </c>
      <c r="F17" s="185" t="s">
        <v>338</v>
      </c>
      <c r="G17" s="433"/>
    </row>
    <row r="18" spans="1:7" ht="21" x14ac:dyDescent="0.3">
      <c r="A18" s="427"/>
      <c r="B18" s="429"/>
      <c r="C18" s="431"/>
      <c r="D18" s="216" t="s">
        <v>119</v>
      </c>
      <c r="E18" s="184" t="s">
        <v>235</v>
      </c>
      <c r="F18" s="185" t="s">
        <v>277</v>
      </c>
      <c r="G18" s="433"/>
    </row>
    <row r="19" spans="1:7" ht="21.6" thickBot="1" x14ac:dyDescent="0.35">
      <c r="A19" s="427"/>
      <c r="B19" s="429"/>
      <c r="C19" s="431"/>
      <c r="D19" s="217" t="s">
        <v>119</v>
      </c>
      <c r="E19" s="186" t="s">
        <v>235</v>
      </c>
      <c r="F19" s="187" t="s">
        <v>271</v>
      </c>
      <c r="G19" s="434"/>
    </row>
    <row r="20" spans="1:7" ht="24" x14ac:dyDescent="0.3">
      <c r="A20" s="188"/>
      <c r="B20" s="189"/>
      <c r="C20" s="190"/>
      <c r="D20" s="191"/>
      <c r="E20" s="191"/>
      <c r="F20" s="189"/>
      <c r="G20" s="47"/>
    </row>
    <row r="21" spans="1:7" ht="21" x14ac:dyDescent="0.65">
      <c r="A21" s="17" t="s">
        <v>34</v>
      </c>
      <c r="B21" s="17"/>
      <c r="C21" s="17"/>
      <c r="D21" s="17"/>
      <c r="E21" s="17"/>
      <c r="F21" s="17"/>
      <c r="G21" s="17"/>
    </row>
    <row r="22" spans="1:7" ht="21" x14ac:dyDescent="0.65">
      <c r="A22" s="17" t="s">
        <v>137</v>
      </c>
      <c r="B22" s="17"/>
      <c r="C22" s="17"/>
      <c r="D22" s="17"/>
      <c r="E22" s="17"/>
      <c r="F22" s="17"/>
      <c r="G22" s="17"/>
    </row>
    <row r="23" spans="1:7" ht="21.6" thickBot="1" x14ac:dyDescent="0.7">
      <c r="A23" s="17" t="s">
        <v>138</v>
      </c>
      <c r="B23" s="17"/>
      <c r="C23" s="17"/>
      <c r="D23" s="17"/>
      <c r="E23" s="17"/>
      <c r="F23" s="17"/>
      <c r="G23" s="17"/>
    </row>
    <row r="24" spans="1:7" ht="18" customHeight="1" x14ac:dyDescent="0.3">
      <c r="A24" s="411" t="s">
        <v>348</v>
      </c>
      <c r="B24" s="412"/>
      <c r="C24" s="412"/>
      <c r="D24" s="412"/>
      <c r="E24" s="412"/>
      <c r="F24" s="412"/>
      <c r="G24" s="413"/>
    </row>
    <row r="25" spans="1:7" ht="28.5" customHeight="1" thickBot="1" x14ac:dyDescent="0.35">
      <c r="A25" s="414"/>
      <c r="B25" s="415"/>
      <c r="C25" s="415"/>
      <c r="D25" s="415"/>
      <c r="E25" s="415"/>
      <c r="F25" s="415"/>
      <c r="G25" s="416"/>
    </row>
  </sheetData>
  <mergeCells count="16">
    <mergeCell ref="A24:G25"/>
    <mergeCell ref="A1:G1"/>
    <mergeCell ref="A2:G2"/>
    <mergeCell ref="A3:G3"/>
    <mergeCell ref="A4:G4"/>
    <mergeCell ref="A6:A7"/>
    <mergeCell ref="B6:B7"/>
    <mergeCell ref="C6:C7"/>
    <mergeCell ref="D6:E6"/>
    <mergeCell ref="F6:F7"/>
    <mergeCell ref="G6:G7"/>
    <mergeCell ref="A8:A19"/>
    <mergeCell ref="B8:B19"/>
    <mergeCell ref="C8:C19"/>
    <mergeCell ref="G14:G19"/>
    <mergeCell ref="G8:G13"/>
  </mergeCells>
  <printOptions horizontalCentered="1"/>
  <pageMargins left="0.7" right="0.7" top="0.75" bottom="0.75" header="0.3" footer="0.3"/>
  <pageSetup paperSize="9" scale="78"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9AD3C-499E-44E7-9AC7-3D71A4B40ED6}">
  <dimension ref="A1:G19"/>
  <sheetViews>
    <sheetView view="pageBreakPreview" zoomScale="118" zoomScaleSheetLayoutView="118" workbookViewId="0">
      <selection activeCell="F23" sqref="F23"/>
    </sheetView>
  </sheetViews>
  <sheetFormatPr defaultColWidth="8.6640625" defaultRowHeight="21" x14ac:dyDescent="0.65"/>
  <cols>
    <col min="1" max="1" width="6.6640625" style="17" customWidth="1"/>
    <col min="2" max="2" width="16.109375" style="17" customWidth="1"/>
    <col min="3" max="3" width="20.5546875" style="17" customWidth="1"/>
    <col min="4" max="4" width="22" style="17" customWidth="1"/>
    <col min="5" max="5" width="19.6640625" style="17" customWidth="1"/>
    <col min="6" max="6" width="47.5546875" style="17" bestFit="1" customWidth="1"/>
    <col min="7" max="7" width="31.6640625" style="17" customWidth="1"/>
    <col min="8" max="16384" width="8.6640625" style="17"/>
  </cols>
  <sheetData>
    <row r="1" spans="1:7" ht="47.4" x14ac:dyDescent="0.65">
      <c r="A1" s="438" t="s">
        <v>0</v>
      </c>
      <c r="B1" s="438"/>
      <c r="C1" s="438"/>
      <c r="D1" s="438"/>
      <c r="E1" s="438"/>
      <c r="F1" s="438"/>
      <c r="G1" s="438"/>
    </row>
    <row r="2" spans="1:7" ht="32.4" x14ac:dyDescent="0.65">
      <c r="A2" s="417" t="s">
        <v>65</v>
      </c>
      <c r="B2" s="417"/>
      <c r="C2" s="417"/>
      <c r="D2" s="417"/>
      <c r="E2" s="417"/>
      <c r="F2" s="417"/>
      <c r="G2" s="417"/>
    </row>
    <row r="3" spans="1:7" ht="24" x14ac:dyDescent="0.65">
      <c r="A3" s="418" t="s">
        <v>2</v>
      </c>
      <c r="B3" s="418"/>
      <c r="C3" s="418"/>
      <c r="D3" s="418"/>
      <c r="E3" s="418"/>
      <c r="F3" s="418"/>
      <c r="G3" s="418"/>
    </row>
    <row r="4" spans="1:7" ht="28.2" thickBot="1" x14ac:dyDescent="0.7">
      <c r="A4" s="359" t="str">
        <f>'DMA 5 and 6'!A4</f>
        <v xml:space="preserve">२०८३ असोज महिना </v>
      </c>
      <c r="B4" s="359"/>
      <c r="C4" s="359"/>
      <c r="D4" s="359"/>
      <c r="E4" s="359"/>
      <c r="F4" s="359"/>
      <c r="G4" s="359"/>
    </row>
    <row r="5" spans="1:7" ht="24" x14ac:dyDescent="0.65">
      <c r="A5" s="399" t="s">
        <v>3</v>
      </c>
      <c r="B5" s="360" t="s">
        <v>4</v>
      </c>
      <c r="C5" s="361" t="s">
        <v>5</v>
      </c>
      <c r="D5" s="360" t="s">
        <v>6</v>
      </c>
      <c r="E5" s="360"/>
      <c r="F5" s="360" t="s">
        <v>243</v>
      </c>
      <c r="G5" s="363" t="s">
        <v>8</v>
      </c>
    </row>
    <row r="6" spans="1:7" ht="24.6" thickBot="1" x14ac:dyDescent="0.7">
      <c r="A6" s="400"/>
      <c r="B6" s="401"/>
      <c r="C6" s="362"/>
      <c r="D6" s="33" t="s">
        <v>9</v>
      </c>
      <c r="E6" s="33" t="s">
        <v>10</v>
      </c>
      <c r="F6" s="401"/>
      <c r="G6" s="364"/>
    </row>
    <row r="7" spans="1:7" ht="48" x14ac:dyDescent="0.65">
      <c r="A7" s="446">
        <v>1</v>
      </c>
      <c r="B7" s="445" t="s">
        <v>244</v>
      </c>
      <c r="C7" s="445">
        <v>9849809155</v>
      </c>
      <c r="D7" s="171" t="s">
        <v>251</v>
      </c>
      <c r="E7" s="171" t="s">
        <v>333</v>
      </c>
      <c r="F7" s="173" t="s">
        <v>335</v>
      </c>
      <c r="G7" s="174" t="s">
        <v>395</v>
      </c>
    </row>
    <row r="8" spans="1:7" ht="24" x14ac:dyDescent="0.65">
      <c r="A8" s="447"/>
      <c r="B8" s="341"/>
      <c r="C8" s="341"/>
      <c r="D8" s="72" t="s">
        <v>251</v>
      </c>
      <c r="E8" s="72" t="s">
        <v>333</v>
      </c>
      <c r="F8" s="117" t="s">
        <v>334</v>
      </c>
      <c r="G8" s="170" t="s">
        <v>396</v>
      </c>
    </row>
    <row r="9" spans="1:7" ht="24" x14ac:dyDescent="0.65">
      <c r="A9" s="447"/>
      <c r="B9" s="341"/>
      <c r="C9" s="341"/>
      <c r="D9" s="72" t="s">
        <v>251</v>
      </c>
      <c r="E9" s="72" t="s">
        <v>333</v>
      </c>
      <c r="F9" s="117" t="s">
        <v>264</v>
      </c>
      <c r="G9" s="170" t="s">
        <v>400</v>
      </c>
    </row>
    <row r="10" spans="1:7" ht="24" x14ac:dyDescent="0.65">
      <c r="A10" s="447"/>
      <c r="B10" s="341"/>
      <c r="C10" s="341"/>
      <c r="D10" s="72" t="s">
        <v>251</v>
      </c>
      <c r="E10" s="72" t="s">
        <v>333</v>
      </c>
      <c r="F10" s="117" t="s">
        <v>263</v>
      </c>
      <c r="G10" s="170" t="s">
        <v>401</v>
      </c>
    </row>
    <row r="11" spans="1:7" ht="44.4" customHeight="1" x14ac:dyDescent="0.65">
      <c r="A11" s="447"/>
      <c r="B11" s="341"/>
      <c r="C11" s="341"/>
      <c r="D11" s="72" t="s">
        <v>251</v>
      </c>
      <c r="E11" s="72" t="s">
        <v>333</v>
      </c>
      <c r="F11" s="6" t="s">
        <v>337</v>
      </c>
      <c r="G11" s="170" t="s">
        <v>399</v>
      </c>
    </row>
    <row r="12" spans="1:7" ht="48" x14ac:dyDescent="0.65">
      <c r="A12" s="447"/>
      <c r="B12" s="341"/>
      <c r="C12" s="341"/>
      <c r="D12" s="72" t="s">
        <v>251</v>
      </c>
      <c r="E12" s="72" t="s">
        <v>333</v>
      </c>
      <c r="F12" s="6" t="s">
        <v>403</v>
      </c>
      <c r="G12" s="170" t="s">
        <v>394</v>
      </c>
    </row>
    <row r="13" spans="1:7" ht="48.6" thickBot="1" x14ac:dyDescent="0.7">
      <c r="A13" s="448"/>
      <c r="B13" s="367"/>
      <c r="C13" s="367"/>
      <c r="D13" s="119" t="s">
        <v>251</v>
      </c>
      <c r="E13" s="119" t="s">
        <v>333</v>
      </c>
      <c r="F13" s="147" t="s">
        <v>336</v>
      </c>
      <c r="G13" s="169" t="s">
        <v>392</v>
      </c>
    </row>
    <row r="14" spans="1:7" ht="24" x14ac:dyDescent="0.65">
      <c r="A14" s="121"/>
      <c r="B14" s="42"/>
      <c r="C14" s="122"/>
      <c r="D14" s="123"/>
      <c r="E14" s="45"/>
      <c r="F14" s="42"/>
      <c r="G14" s="42"/>
    </row>
    <row r="15" spans="1:7" s="11" customFormat="1" ht="16.2" customHeight="1" x14ac:dyDescent="0.4">
      <c r="A15" s="232" t="s">
        <v>34</v>
      </c>
      <c r="B15" s="232"/>
      <c r="C15" s="12"/>
      <c r="D15" s="13"/>
      <c r="E15" s="10"/>
      <c r="F15" s="10"/>
    </row>
    <row r="16" spans="1:7" s="11" customFormat="1" ht="24" x14ac:dyDescent="0.3">
      <c r="A16" s="16">
        <v>1</v>
      </c>
      <c r="B16" s="233" t="s">
        <v>79</v>
      </c>
      <c r="C16" s="233"/>
      <c r="D16" s="233"/>
      <c r="E16" s="233"/>
      <c r="F16" s="233"/>
    </row>
    <row r="17" spans="1:7" s="11" customFormat="1" ht="24.6" thickBot="1" x14ac:dyDescent="0.35">
      <c r="A17" s="16">
        <v>2</v>
      </c>
      <c r="B17" s="233" t="s">
        <v>253</v>
      </c>
      <c r="C17" s="233"/>
      <c r="D17" s="233"/>
      <c r="E17" s="233"/>
      <c r="F17" s="233"/>
    </row>
    <row r="18" spans="1:7" x14ac:dyDescent="0.65">
      <c r="A18" s="439" t="s">
        <v>348</v>
      </c>
      <c r="B18" s="440"/>
      <c r="C18" s="440"/>
      <c r="D18" s="440"/>
      <c r="E18" s="440"/>
      <c r="F18" s="440"/>
      <c r="G18" s="441"/>
    </row>
    <row r="19" spans="1:7" ht="21.6" thickBot="1" x14ac:dyDescent="0.7">
      <c r="A19" s="442"/>
      <c r="B19" s="443"/>
      <c r="C19" s="443"/>
      <c r="D19" s="443"/>
      <c r="E19" s="443"/>
      <c r="F19" s="443"/>
      <c r="G19" s="444"/>
    </row>
  </sheetData>
  <mergeCells count="17">
    <mergeCell ref="A18:G19"/>
    <mergeCell ref="B17:F17"/>
    <mergeCell ref="A15:B15"/>
    <mergeCell ref="B16:F16"/>
    <mergeCell ref="B7:B13"/>
    <mergeCell ref="C7:C13"/>
    <mergeCell ref="A7:A13"/>
    <mergeCell ref="A1:G1"/>
    <mergeCell ref="A2:G2"/>
    <mergeCell ref="A3:G3"/>
    <mergeCell ref="A4:G4"/>
    <mergeCell ref="A5:A6"/>
    <mergeCell ref="B5:B6"/>
    <mergeCell ref="C5:C6"/>
    <mergeCell ref="D5:E5"/>
    <mergeCell ref="F5:F6"/>
    <mergeCell ref="G5:G6"/>
  </mergeCells>
  <phoneticPr fontId="17" type="noConversion"/>
  <printOptions horizontalCentered="1"/>
  <pageMargins left="0.42" right="0.5" top="0.75" bottom="0.75" header="0.3" footer="0.3"/>
  <pageSetup paperSize="9" scale="75"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772A78-53E7-4DB3-BE3B-6631049A3F2D}">
  <dimension ref="A1:F15"/>
  <sheetViews>
    <sheetView view="pageBreakPreview" zoomScaleNormal="80" zoomScaleSheetLayoutView="100" workbookViewId="0">
      <selection activeCell="E13" sqref="E13"/>
    </sheetView>
  </sheetViews>
  <sheetFormatPr defaultColWidth="8.6640625" defaultRowHeight="21" x14ac:dyDescent="0.65"/>
  <cols>
    <col min="1" max="1" width="6.6640625" style="17" customWidth="1"/>
    <col min="2" max="2" width="14" style="17" customWidth="1"/>
    <col min="3" max="3" width="19.44140625" style="17" customWidth="1"/>
    <col min="4" max="4" width="22" style="17" customWidth="1"/>
    <col min="5" max="5" width="35.6640625" style="17" customWidth="1"/>
    <col min="6" max="6" width="31" style="17" customWidth="1"/>
    <col min="7" max="16384" width="8.6640625" style="17"/>
  </cols>
  <sheetData>
    <row r="1" spans="1:6" ht="38.4" x14ac:dyDescent="0.65">
      <c r="A1" s="455" t="s">
        <v>0</v>
      </c>
      <c r="B1" s="455"/>
      <c r="C1" s="455"/>
      <c r="D1" s="455"/>
      <c r="E1" s="455"/>
      <c r="F1" s="455"/>
    </row>
    <row r="2" spans="1:6" ht="32.4" x14ac:dyDescent="0.65">
      <c r="A2" s="417" t="s">
        <v>65</v>
      </c>
      <c r="B2" s="417"/>
      <c r="C2" s="417"/>
      <c r="D2" s="417"/>
      <c r="E2" s="417"/>
      <c r="F2" s="417"/>
    </row>
    <row r="3" spans="1:6" ht="27.6" x14ac:dyDescent="0.65">
      <c r="A3" s="359" t="s">
        <v>254</v>
      </c>
      <c r="B3" s="359"/>
      <c r="C3" s="359"/>
      <c r="D3" s="359"/>
      <c r="E3" s="359"/>
      <c r="F3" s="359"/>
    </row>
    <row r="4" spans="1:6" ht="28.2" thickBot="1" x14ac:dyDescent="0.7">
      <c r="A4" s="396" t="str">
        <f>'DMA 5 and 6'!A4</f>
        <v xml:space="preserve">२०८३ असोज महिना </v>
      </c>
      <c r="B4" s="359"/>
      <c r="C4" s="359"/>
      <c r="D4" s="359"/>
      <c r="E4" s="359"/>
      <c r="F4" s="359"/>
    </row>
    <row r="5" spans="1:6" ht="22.95" customHeight="1" thickBot="1" x14ac:dyDescent="0.7">
      <c r="A5" s="211" t="s">
        <v>3</v>
      </c>
      <c r="B5" s="207" t="s">
        <v>4</v>
      </c>
      <c r="C5" s="212" t="s">
        <v>5</v>
      </c>
      <c r="D5" s="213" t="s">
        <v>6</v>
      </c>
      <c r="E5" s="213" t="s">
        <v>243</v>
      </c>
      <c r="F5" s="214" t="s">
        <v>8</v>
      </c>
    </row>
    <row r="6" spans="1:6" ht="24" x14ac:dyDescent="0.65">
      <c r="A6" s="404">
        <v>1</v>
      </c>
      <c r="B6" s="451" t="s">
        <v>349</v>
      </c>
      <c r="C6" s="408">
        <v>9869362402</v>
      </c>
      <c r="D6" s="143" t="s">
        <v>324</v>
      </c>
      <c r="E6" s="144" t="s">
        <v>255</v>
      </c>
      <c r="F6" s="208" t="str">
        <f>tanka!G12</f>
        <v>२, ८, १४, २०, २६</v>
      </c>
    </row>
    <row r="7" spans="1:6" ht="24" x14ac:dyDescent="0.65">
      <c r="A7" s="405"/>
      <c r="B7" s="452"/>
      <c r="C7" s="409"/>
      <c r="D7" s="72" t="s">
        <v>341</v>
      </c>
      <c r="E7" s="117" t="s">
        <v>256</v>
      </c>
      <c r="F7" s="209" t="str">
        <f>F6</f>
        <v>२, ८, १४, २०, २६</v>
      </c>
    </row>
    <row r="8" spans="1:6" ht="24" x14ac:dyDescent="0.65">
      <c r="A8" s="405"/>
      <c r="B8" s="452"/>
      <c r="C8" s="409"/>
      <c r="D8" s="124" t="s">
        <v>324</v>
      </c>
      <c r="E8" s="117" t="s">
        <v>343</v>
      </c>
      <c r="F8" s="209" t="str">
        <f>tanka!G7</f>
        <v>४, १०, १६, २२, २८</v>
      </c>
    </row>
    <row r="9" spans="1:6" ht="24" x14ac:dyDescent="0.65">
      <c r="A9" s="405"/>
      <c r="B9" s="452"/>
      <c r="C9" s="409"/>
      <c r="D9" s="72" t="s">
        <v>341</v>
      </c>
      <c r="E9" s="117" t="s">
        <v>342</v>
      </c>
      <c r="F9" s="209" t="str">
        <f>F8</f>
        <v>४, १०, १६, २२, २८</v>
      </c>
    </row>
    <row r="10" spans="1:6" ht="24" x14ac:dyDescent="0.65">
      <c r="A10" s="405"/>
      <c r="B10" s="452"/>
      <c r="C10" s="409"/>
      <c r="D10" s="72" t="s">
        <v>341</v>
      </c>
      <c r="E10" s="117" t="s">
        <v>257</v>
      </c>
      <c r="F10" s="209" t="str">
        <f>tanka!G8</f>
        <v>५, ११, १७, २३, २९</v>
      </c>
    </row>
    <row r="11" spans="1:6" ht="24" customHeight="1" x14ac:dyDescent="0.65">
      <c r="A11" s="405"/>
      <c r="B11" s="452"/>
      <c r="C11" s="409"/>
      <c r="D11" s="124" t="s">
        <v>324</v>
      </c>
      <c r="E11" s="117" t="s">
        <v>258</v>
      </c>
      <c r="F11" s="209" t="str">
        <f>F10</f>
        <v>५, ११, १७, २३, २९</v>
      </c>
    </row>
    <row r="12" spans="1:6" ht="24" x14ac:dyDescent="0.65">
      <c r="A12" s="405"/>
      <c r="B12" s="452"/>
      <c r="C12" s="409"/>
      <c r="D12" s="72" t="s">
        <v>341</v>
      </c>
      <c r="E12" s="117" t="s">
        <v>259</v>
      </c>
      <c r="F12" s="209" t="str">
        <f>F11</f>
        <v>५, ११, १७, २३, २९</v>
      </c>
    </row>
    <row r="13" spans="1:6" ht="24" x14ac:dyDescent="0.65">
      <c r="A13" s="405"/>
      <c r="B13" s="452"/>
      <c r="C13" s="409"/>
      <c r="D13" s="72" t="s">
        <v>341</v>
      </c>
      <c r="E13" s="117" t="s">
        <v>260</v>
      </c>
      <c r="F13" s="209" t="str">
        <f>tanka!G13</f>
        <v>३, ९, १५, २१, २७</v>
      </c>
    </row>
    <row r="14" spans="1:6" ht="24.6" thickBot="1" x14ac:dyDescent="0.7">
      <c r="A14" s="450"/>
      <c r="B14" s="453"/>
      <c r="C14" s="454"/>
      <c r="D14" s="119" t="s">
        <v>341</v>
      </c>
      <c r="E14" s="120" t="s">
        <v>261</v>
      </c>
      <c r="F14" s="210" t="s">
        <v>391</v>
      </c>
    </row>
    <row r="15" spans="1:6" ht="50.25" customHeight="1" x14ac:dyDescent="0.65">
      <c r="A15" s="121"/>
      <c r="B15" s="449" t="s">
        <v>348</v>
      </c>
      <c r="C15" s="449"/>
      <c r="D15" s="449"/>
      <c r="E15" s="449"/>
      <c r="F15" s="449"/>
    </row>
  </sheetData>
  <mergeCells count="8">
    <mergeCell ref="B15:F15"/>
    <mergeCell ref="A6:A14"/>
    <mergeCell ref="B6:B14"/>
    <mergeCell ref="C6:C14"/>
    <mergeCell ref="A1:F1"/>
    <mergeCell ref="A2:F2"/>
    <mergeCell ref="A3:F3"/>
    <mergeCell ref="A4:F4"/>
  </mergeCells>
  <printOptions horizontalCentered="1" verticalCentered="1"/>
  <pageMargins left="0.42" right="0.5" top="0.75" bottom="0.75" header="0.3" footer="0.3"/>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9D48A-AD92-4B76-AE5A-95E53C8E8AD5}">
  <sheetPr>
    <pageSetUpPr fitToPage="1"/>
  </sheetPr>
  <dimension ref="A1:I34"/>
  <sheetViews>
    <sheetView view="pageBreakPreview" zoomScale="95" zoomScaleNormal="100" zoomScaleSheetLayoutView="95" zoomScalePageLayoutView="70" workbookViewId="0">
      <selection activeCell="E30" sqref="E30"/>
    </sheetView>
  </sheetViews>
  <sheetFormatPr defaultColWidth="9.109375" defaultRowHeight="14.4" x14ac:dyDescent="0.3"/>
  <cols>
    <col min="1" max="1" width="6" style="1" customWidth="1"/>
    <col min="2" max="2" width="32.5546875" style="1" customWidth="1"/>
    <col min="3" max="3" width="19.88671875" style="1" customWidth="1"/>
    <col min="4" max="4" width="20.5546875" style="1" customWidth="1"/>
    <col min="5" max="5" width="54.88671875" style="2" customWidth="1"/>
    <col min="6" max="6" width="31" style="1" customWidth="1"/>
    <col min="7" max="7" width="27.44140625" style="1" customWidth="1"/>
    <col min="8" max="16384" width="9.109375" style="1"/>
  </cols>
  <sheetData>
    <row r="1" spans="1:6" ht="43.2" x14ac:dyDescent="0.3">
      <c r="A1" s="357" t="s">
        <v>0</v>
      </c>
      <c r="B1" s="357"/>
      <c r="C1" s="357"/>
      <c r="D1" s="357"/>
      <c r="E1" s="357"/>
      <c r="F1" s="357"/>
    </row>
    <row r="2" spans="1:6" ht="34.799999999999997" x14ac:dyDescent="0.3">
      <c r="A2" s="358" t="s">
        <v>65</v>
      </c>
      <c r="B2" s="358"/>
      <c r="C2" s="358"/>
      <c r="D2" s="358"/>
      <c r="E2" s="358"/>
      <c r="F2" s="358"/>
    </row>
    <row r="3" spans="1:6" ht="27.6" x14ac:dyDescent="0.3">
      <c r="A3" s="359" t="s">
        <v>41</v>
      </c>
      <c r="B3" s="359"/>
      <c r="C3" s="359"/>
      <c r="D3" s="359"/>
      <c r="E3" s="359"/>
      <c r="F3" s="359"/>
    </row>
    <row r="4" spans="1:6" ht="33" thickBot="1" x14ac:dyDescent="0.35">
      <c r="A4" s="389" t="str">
        <f>'DMA 5 and 6'!A4</f>
        <v xml:space="preserve">२०८३ असोज महिना </v>
      </c>
      <c r="B4" s="389"/>
      <c r="C4" s="389"/>
      <c r="D4" s="389"/>
      <c r="E4" s="389"/>
      <c r="F4" s="389"/>
    </row>
    <row r="5" spans="1:6" ht="24" x14ac:dyDescent="0.3">
      <c r="A5" s="392" t="s">
        <v>3</v>
      </c>
      <c r="B5" s="394" t="s">
        <v>4</v>
      </c>
      <c r="C5" s="360" t="s">
        <v>6</v>
      </c>
      <c r="D5" s="360"/>
      <c r="E5" s="361" t="s">
        <v>7</v>
      </c>
      <c r="F5" s="363" t="s">
        <v>8</v>
      </c>
    </row>
    <row r="6" spans="1:6" ht="24.6" thickBot="1" x14ac:dyDescent="0.35">
      <c r="A6" s="393"/>
      <c r="B6" s="395"/>
      <c r="C6" s="18" t="s">
        <v>9</v>
      </c>
      <c r="D6" s="18" t="s">
        <v>10</v>
      </c>
      <c r="E6" s="390"/>
      <c r="F6" s="391"/>
    </row>
    <row r="7" spans="1:6" ht="26.25" hidden="1" customHeight="1" x14ac:dyDescent="0.3">
      <c r="A7" s="370">
        <v>1</v>
      </c>
      <c r="B7" s="373" t="s">
        <v>38</v>
      </c>
      <c r="C7" s="375" t="s">
        <v>29</v>
      </c>
      <c r="D7" s="376" t="s">
        <v>26</v>
      </c>
      <c r="E7" s="7" t="s">
        <v>23</v>
      </c>
      <c r="F7" s="22" t="s">
        <v>36</v>
      </c>
    </row>
    <row r="8" spans="1:6" ht="24" hidden="1" customHeight="1" x14ac:dyDescent="0.3">
      <c r="A8" s="371"/>
      <c r="B8" s="374"/>
      <c r="C8" s="347"/>
      <c r="D8" s="377"/>
      <c r="E8" s="5" t="s">
        <v>14</v>
      </c>
      <c r="F8" s="23"/>
    </row>
    <row r="9" spans="1:6" ht="24" hidden="1" customHeight="1" x14ac:dyDescent="0.3">
      <c r="A9" s="371"/>
      <c r="B9" s="374"/>
      <c r="C9" s="347"/>
      <c r="D9" s="377"/>
      <c r="E9" s="5" t="s">
        <v>15</v>
      </c>
      <c r="F9" s="23"/>
    </row>
    <row r="10" spans="1:6" ht="24" hidden="1" customHeight="1" x14ac:dyDescent="0.3">
      <c r="A10" s="371"/>
      <c r="B10" s="374"/>
      <c r="C10" s="347"/>
      <c r="D10" s="377"/>
      <c r="E10" s="5" t="s">
        <v>16</v>
      </c>
      <c r="F10" s="23"/>
    </row>
    <row r="11" spans="1:6" ht="24" hidden="1" customHeight="1" x14ac:dyDescent="0.3">
      <c r="A11" s="371"/>
      <c r="B11" s="374"/>
      <c r="C11" s="347"/>
      <c r="D11" s="377"/>
      <c r="E11" s="5" t="s">
        <v>17</v>
      </c>
      <c r="F11" s="23"/>
    </row>
    <row r="12" spans="1:6" ht="24" hidden="1" customHeight="1" x14ac:dyDescent="0.3">
      <c r="A12" s="371"/>
      <c r="B12" s="374"/>
      <c r="C12" s="347"/>
      <c r="D12" s="377"/>
      <c r="E12" s="5" t="s">
        <v>18</v>
      </c>
      <c r="F12" s="23"/>
    </row>
    <row r="13" spans="1:6" ht="24" hidden="1" customHeight="1" x14ac:dyDescent="0.3">
      <c r="A13" s="371"/>
      <c r="B13" s="374"/>
      <c r="C13" s="347"/>
      <c r="D13" s="377"/>
      <c r="E13" s="5" t="s">
        <v>19</v>
      </c>
      <c r="F13" s="23"/>
    </row>
    <row r="14" spans="1:6" ht="24" hidden="1" customHeight="1" x14ac:dyDescent="0.3">
      <c r="A14" s="371"/>
      <c r="B14" s="374"/>
      <c r="C14" s="347"/>
      <c r="D14" s="377"/>
      <c r="E14" s="5" t="s">
        <v>20</v>
      </c>
      <c r="F14" s="23"/>
    </row>
    <row r="15" spans="1:6" ht="0.75" customHeight="1" x14ac:dyDescent="0.3">
      <c r="A15" s="371"/>
      <c r="B15" s="68" t="s">
        <v>140</v>
      </c>
      <c r="C15" s="4" t="s">
        <v>28</v>
      </c>
      <c r="D15" s="4" t="s">
        <v>25</v>
      </c>
      <c r="E15" s="5" t="s">
        <v>24</v>
      </c>
      <c r="F15" s="21" t="s">
        <v>108</v>
      </c>
    </row>
    <row r="16" spans="1:6" ht="54.75" hidden="1" customHeight="1" x14ac:dyDescent="0.3">
      <c r="A16" s="371"/>
      <c r="B16" s="378" t="s">
        <v>142</v>
      </c>
      <c r="C16" s="3" t="s">
        <v>119</v>
      </c>
      <c r="D16" s="3" t="s">
        <v>107</v>
      </c>
      <c r="E16" s="5" t="s">
        <v>74</v>
      </c>
      <c r="F16" s="21" t="s">
        <v>111</v>
      </c>
    </row>
    <row r="17" spans="1:9" ht="24" hidden="1" customHeight="1" x14ac:dyDescent="0.3">
      <c r="A17" s="372"/>
      <c r="B17" s="379"/>
      <c r="C17" s="108" t="s">
        <v>46</v>
      </c>
      <c r="D17" s="112" t="s">
        <v>110</v>
      </c>
      <c r="E17" s="107" t="s">
        <v>109</v>
      </c>
      <c r="F17" s="104" t="s">
        <v>144</v>
      </c>
    </row>
    <row r="18" spans="1:9" ht="48" hidden="1" customHeight="1" x14ac:dyDescent="0.3">
      <c r="A18" s="339">
        <v>1</v>
      </c>
      <c r="B18" s="406" t="s">
        <v>325</v>
      </c>
      <c r="C18" s="103" t="s">
        <v>281</v>
      </c>
      <c r="D18" s="103" t="s">
        <v>282</v>
      </c>
      <c r="E18" s="7" t="s">
        <v>283</v>
      </c>
      <c r="F18" s="456" t="str">
        <f>'binod (23-24)'!F13</f>
        <v>३, ९, १५, २१, २७</v>
      </c>
    </row>
    <row r="19" spans="1:9" ht="27" hidden="1" customHeight="1" x14ac:dyDescent="0.3">
      <c r="A19" s="340"/>
      <c r="B19" s="341"/>
      <c r="C19" s="72" t="str">
        <f>D18</f>
        <v>बिहान 6:3०</v>
      </c>
      <c r="D19" s="72" t="s">
        <v>205</v>
      </c>
      <c r="E19" s="5" t="s">
        <v>284</v>
      </c>
      <c r="F19" s="346"/>
    </row>
    <row r="20" spans="1:9" ht="24" hidden="1" customHeight="1" x14ac:dyDescent="0.3">
      <c r="A20" s="340"/>
      <c r="B20" s="341"/>
      <c r="C20" s="72" t="s">
        <v>285</v>
      </c>
      <c r="D20" s="72" t="s">
        <v>286</v>
      </c>
      <c r="E20" s="5" t="s">
        <v>294</v>
      </c>
      <c r="F20" s="346"/>
      <c r="G20" s="336"/>
    </row>
    <row r="21" spans="1:9" ht="24" hidden="1" customHeight="1" x14ac:dyDescent="0.3">
      <c r="A21" s="340"/>
      <c r="B21" s="341"/>
      <c r="C21" s="72" t="str">
        <f t="shared" ref="C21:C24" si="0">D20</f>
        <v>बिहान १०:3०</v>
      </c>
      <c r="D21" s="72" t="s">
        <v>287</v>
      </c>
      <c r="E21" s="5" t="s">
        <v>295</v>
      </c>
      <c r="F21" s="346"/>
      <c r="G21" s="337"/>
    </row>
    <row r="22" spans="1:9" ht="24" hidden="1" customHeight="1" x14ac:dyDescent="0.3">
      <c r="A22" s="340"/>
      <c r="B22" s="341"/>
      <c r="C22" s="72" t="s">
        <v>285</v>
      </c>
      <c r="D22" s="72" t="s">
        <v>288</v>
      </c>
      <c r="E22" s="5" t="s">
        <v>296</v>
      </c>
      <c r="F22" s="346"/>
      <c r="G22" s="337"/>
    </row>
    <row r="23" spans="1:9" ht="24" hidden="1" customHeight="1" x14ac:dyDescent="0.3">
      <c r="A23" s="340"/>
      <c r="B23" s="341"/>
      <c r="C23" s="72" t="s">
        <v>281</v>
      </c>
      <c r="D23" s="72" t="s">
        <v>289</v>
      </c>
      <c r="E23" s="5" t="s">
        <v>300</v>
      </c>
      <c r="F23" s="346"/>
      <c r="G23" s="337"/>
    </row>
    <row r="24" spans="1:9" ht="24" hidden="1" customHeight="1" thickBot="1" x14ac:dyDescent="0.5">
      <c r="A24" s="340"/>
      <c r="B24" s="341"/>
      <c r="C24" s="72" t="str">
        <f t="shared" si="0"/>
        <v>बिहान १०:००</v>
      </c>
      <c r="D24" s="72" t="s">
        <v>287</v>
      </c>
      <c r="E24" s="5" t="s">
        <v>301</v>
      </c>
      <c r="F24" s="346"/>
      <c r="G24" s="337"/>
      <c r="I24" s="125"/>
    </row>
    <row r="25" spans="1:9" ht="24" hidden="1" customHeight="1" thickBot="1" x14ac:dyDescent="0.5">
      <c r="A25" s="172"/>
      <c r="B25" s="341"/>
      <c r="C25" s="72" t="s">
        <v>281</v>
      </c>
      <c r="D25" s="72" t="s">
        <v>289</v>
      </c>
      <c r="E25" s="5" t="s">
        <v>302</v>
      </c>
      <c r="F25" s="346"/>
      <c r="G25" s="338"/>
      <c r="I25" s="125"/>
    </row>
    <row r="26" spans="1:9" ht="48" hidden="1" customHeight="1" x14ac:dyDescent="0.3">
      <c r="A26" s="340">
        <v>2</v>
      </c>
      <c r="B26" s="341"/>
      <c r="C26" s="72" t="s">
        <v>281</v>
      </c>
      <c r="D26" s="72" t="s">
        <v>282</v>
      </c>
      <c r="E26" s="5" t="s">
        <v>297</v>
      </c>
      <c r="F26" s="346"/>
      <c r="G26" s="338"/>
    </row>
    <row r="27" spans="1:9" ht="24" hidden="1" customHeight="1" x14ac:dyDescent="0.3">
      <c r="A27" s="340"/>
      <c r="B27" s="341"/>
      <c r="C27" s="72" t="str">
        <f>D26</f>
        <v>बिहान 6:3०</v>
      </c>
      <c r="D27" s="72" t="s">
        <v>290</v>
      </c>
      <c r="E27" s="5" t="s">
        <v>298</v>
      </c>
      <c r="F27" s="346"/>
    </row>
    <row r="28" spans="1:9" ht="24" hidden="1" customHeight="1" x14ac:dyDescent="0.3">
      <c r="A28" s="340"/>
      <c r="B28" s="341"/>
      <c r="C28" s="72" t="s">
        <v>291</v>
      </c>
      <c r="D28" s="72" t="s">
        <v>285</v>
      </c>
      <c r="E28" s="5" t="s">
        <v>299</v>
      </c>
      <c r="F28" s="346"/>
      <c r="G28" s="115"/>
    </row>
    <row r="29" spans="1:9" ht="24" hidden="1" customHeight="1" x14ac:dyDescent="0.3">
      <c r="A29" s="340"/>
      <c r="B29" s="341"/>
      <c r="C29" s="72" t="str">
        <f>D28</f>
        <v>बिहान ९:००</v>
      </c>
      <c r="D29" s="72" t="s">
        <v>286</v>
      </c>
      <c r="E29" s="5" t="s">
        <v>303</v>
      </c>
      <c r="F29" s="346"/>
    </row>
    <row r="30" spans="1:9" ht="24" customHeight="1" x14ac:dyDescent="0.3">
      <c r="A30" s="340"/>
      <c r="B30" s="341"/>
      <c r="C30" s="72" t="s">
        <v>287</v>
      </c>
      <c r="D30" s="72" t="s">
        <v>220</v>
      </c>
      <c r="E30" s="5" t="s">
        <v>323</v>
      </c>
      <c r="F30" s="346"/>
    </row>
    <row r="31" spans="1:9" ht="24" customHeight="1" x14ac:dyDescent="0.3">
      <c r="A31" s="340"/>
      <c r="B31" s="341"/>
      <c r="C31" s="72" t="str">
        <f>D30</f>
        <v>दिउसो १:००</v>
      </c>
      <c r="D31" s="72" t="s">
        <v>213</v>
      </c>
      <c r="E31" s="5" t="s">
        <v>292</v>
      </c>
      <c r="F31" s="346"/>
    </row>
    <row r="32" spans="1:9" ht="24" customHeight="1" thickBot="1" x14ac:dyDescent="0.35">
      <c r="A32" s="366"/>
      <c r="B32" s="367"/>
      <c r="C32" s="119" t="str">
        <f>D31</f>
        <v>दिउसो २:००</v>
      </c>
      <c r="D32" s="119" t="s">
        <v>324</v>
      </c>
      <c r="E32" s="111" t="s">
        <v>293</v>
      </c>
      <c r="F32" s="365"/>
    </row>
    <row r="33" spans="1:6" ht="25.95" customHeight="1" x14ac:dyDescent="0.65">
      <c r="A33" s="457" t="s">
        <v>348</v>
      </c>
      <c r="B33" s="457"/>
      <c r="C33" s="457"/>
      <c r="D33" s="457"/>
      <c r="E33" s="457"/>
      <c r="F33" s="457"/>
    </row>
    <row r="34" spans="1:6" ht="27.6" customHeight="1" x14ac:dyDescent="0.3"/>
  </sheetData>
  <mergeCells count="20">
    <mergeCell ref="A33:F33"/>
    <mergeCell ref="A1:F1"/>
    <mergeCell ref="A2:F2"/>
    <mergeCell ref="A3:F3"/>
    <mergeCell ref="A4:F4"/>
    <mergeCell ref="A5:A6"/>
    <mergeCell ref="B5:B6"/>
    <mergeCell ref="C5:D5"/>
    <mergeCell ref="E5:E6"/>
    <mergeCell ref="F5:F6"/>
    <mergeCell ref="G20:G26"/>
    <mergeCell ref="A26:A32"/>
    <mergeCell ref="F18:F32"/>
    <mergeCell ref="A7:A17"/>
    <mergeCell ref="B7:B14"/>
    <mergeCell ref="C7:C14"/>
    <mergeCell ref="D7:D14"/>
    <mergeCell ref="B16:B17"/>
    <mergeCell ref="A18:A24"/>
    <mergeCell ref="B18:B32"/>
  </mergeCells>
  <printOptions horizontalCentered="1"/>
  <pageMargins left="0" right="0" top="1.33" bottom="0" header="0" footer="0"/>
  <pageSetup scale="82"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8"/>
  <sheetViews>
    <sheetView view="pageBreakPreview" topLeftCell="B1" zoomScale="85" zoomScaleNormal="70" zoomScaleSheetLayoutView="85" zoomScalePageLayoutView="70" workbookViewId="0">
      <selection activeCell="E21" sqref="E21"/>
    </sheetView>
  </sheetViews>
  <sheetFormatPr defaultColWidth="9.109375" defaultRowHeight="14.4" x14ac:dyDescent="0.3"/>
  <cols>
    <col min="1" max="1" width="6" style="1" customWidth="1"/>
    <col min="2" max="2" width="32.5546875" style="1" customWidth="1"/>
    <col min="3" max="3" width="19.44140625" style="1" customWidth="1"/>
    <col min="4" max="4" width="19.88671875" style="1" customWidth="1"/>
    <col min="5" max="5" width="20.5546875" style="1" customWidth="1"/>
    <col min="6" max="6" width="54.88671875" style="2" customWidth="1"/>
    <col min="7" max="7" width="48.5546875" style="1" customWidth="1"/>
    <col min="8" max="16384" width="9.109375" style="1"/>
  </cols>
  <sheetData>
    <row r="1" spans="1:7" ht="32.4" x14ac:dyDescent="0.3">
      <c r="A1" s="389" t="s">
        <v>0</v>
      </c>
      <c r="B1" s="389"/>
      <c r="C1" s="389"/>
      <c r="D1" s="389"/>
      <c r="E1" s="389"/>
      <c r="F1" s="389"/>
      <c r="G1" s="389"/>
    </row>
    <row r="2" spans="1:7" ht="32.4" x14ac:dyDescent="0.3">
      <c r="A2" s="389" t="s">
        <v>1</v>
      </c>
      <c r="B2" s="389"/>
      <c r="C2" s="389"/>
      <c r="D2" s="389"/>
      <c r="E2" s="389"/>
      <c r="F2" s="389"/>
      <c r="G2" s="389"/>
    </row>
    <row r="3" spans="1:7" ht="32.4" x14ac:dyDescent="0.3">
      <c r="A3" s="389" t="s">
        <v>41</v>
      </c>
      <c r="B3" s="389"/>
      <c r="C3" s="389"/>
      <c r="D3" s="389"/>
      <c r="E3" s="389"/>
      <c r="F3" s="389"/>
      <c r="G3" s="389"/>
    </row>
    <row r="4" spans="1:7" ht="33" thickBot="1" x14ac:dyDescent="0.35">
      <c r="A4" s="389" t="s">
        <v>120</v>
      </c>
      <c r="B4" s="389"/>
      <c r="C4" s="389"/>
      <c r="D4" s="389"/>
      <c r="E4" s="389"/>
      <c r="F4" s="389"/>
      <c r="G4" s="389"/>
    </row>
    <row r="5" spans="1:7" ht="24" x14ac:dyDescent="0.3">
      <c r="A5" s="64" t="s">
        <v>3</v>
      </c>
      <c r="B5" s="24" t="s">
        <v>4</v>
      </c>
      <c r="C5" s="26" t="s">
        <v>5</v>
      </c>
      <c r="D5" s="360" t="s">
        <v>6</v>
      </c>
      <c r="E5" s="360"/>
      <c r="F5" s="361" t="s">
        <v>7</v>
      </c>
      <c r="G5" s="363" t="s">
        <v>8</v>
      </c>
    </row>
    <row r="6" spans="1:7" ht="24" x14ac:dyDescent="0.3">
      <c r="A6" s="65"/>
      <c r="B6" s="25"/>
      <c r="C6" s="27"/>
      <c r="D6" s="18" t="s">
        <v>9</v>
      </c>
      <c r="E6" s="18" t="s">
        <v>10</v>
      </c>
      <c r="F6" s="390"/>
      <c r="G6" s="391"/>
    </row>
    <row r="7" spans="1:7" ht="26.25" hidden="1" customHeight="1" x14ac:dyDescent="0.3">
      <c r="A7" s="370">
        <v>1</v>
      </c>
      <c r="B7" s="373" t="s">
        <v>38</v>
      </c>
      <c r="C7" s="459" t="s">
        <v>37</v>
      </c>
      <c r="D7" s="375" t="s">
        <v>29</v>
      </c>
      <c r="E7" s="376" t="s">
        <v>26</v>
      </c>
      <c r="F7" s="7" t="s">
        <v>23</v>
      </c>
      <c r="G7" s="22" t="s">
        <v>36</v>
      </c>
    </row>
    <row r="8" spans="1:7" ht="24" hidden="1" customHeight="1" x14ac:dyDescent="0.3">
      <c r="A8" s="371"/>
      <c r="B8" s="374"/>
      <c r="C8" s="342"/>
      <c r="D8" s="347"/>
      <c r="E8" s="377"/>
      <c r="F8" s="5" t="s">
        <v>14</v>
      </c>
      <c r="G8" s="23"/>
    </row>
    <row r="9" spans="1:7" ht="24" hidden="1" customHeight="1" x14ac:dyDescent="0.3">
      <c r="A9" s="371"/>
      <c r="B9" s="374"/>
      <c r="C9" s="342"/>
      <c r="D9" s="347"/>
      <c r="E9" s="377"/>
      <c r="F9" s="5" t="s">
        <v>15</v>
      </c>
      <c r="G9" s="23"/>
    </row>
    <row r="10" spans="1:7" ht="24" hidden="1" customHeight="1" x14ac:dyDescent="0.3">
      <c r="A10" s="371"/>
      <c r="B10" s="374"/>
      <c r="C10" s="342"/>
      <c r="D10" s="347"/>
      <c r="E10" s="377"/>
      <c r="F10" s="5" t="s">
        <v>16</v>
      </c>
      <c r="G10" s="23"/>
    </row>
    <row r="11" spans="1:7" ht="24" hidden="1" customHeight="1" x14ac:dyDescent="0.3">
      <c r="A11" s="371"/>
      <c r="B11" s="374"/>
      <c r="C11" s="342"/>
      <c r="D11" s="347"/>
      <c r="E11" s="377"/>
      <c r="F11" s="5" t="s">
        <v>17</v>
      </c>
      <c r="G11" s="23"/>
    </row>
    <row r="12" spans="1:7" ht="24" hidden="1" customHeight="1" x14ac:dyDescent="0.3">
      <c r="A12" s="371"/>
      <c r="B12" s="374"/>
      <c r="C12" s="342"/>
      <c r="D12" s="347"/>
      <c r="E12" s="377"/>
      <c r="F12" s="5" t="s">
        <v>18</v>
      </c>
      <c r="G12" s="23"/>
    </row>
    <row r="13" spans="1:7" ht="24" hidden="1" customHeight="1" x14ac:dyDescent="0.3">
      <c r="A13" s="371"/>
      <c r="B13" s="374"/>
      <c r="C13" s="342"/>
      <c r="D13" s="347"/>
      <c r="E13" s="377"/>
      <c r="F13" s="5" t="s">
        <v>19</v>
      </c>
      <c r="G13" s="23"/>
    </row>
    <row r="14" spans="1:7" ht="24" hidden="1" customHeight="1" x14ac:dyDescent="0.3">
      <c r="A14" s="371"/>
      <c r="B14" s="374"/>
      <c r="C14" s="342"/>
      <c r="D14" s="347"/>
      <c r="E14" s="377"/>
      <c r="F14" s="5" t="s">
        <v>20</v>
      </c>
      <c r="G14" s="23"/>
    </row>
    <row r="15" spans="1:7" ht="69" customHeight="1" x14ac:dyDescent="0.3">
      <c r="A15" s="371"/>
      <c r="B15" s="68" t="s">
        <v>121</v>
      </c>
      <c r="C15" s="19" t="s">
        <v>123</v>
      </c>
      <c r="D15" s="4" t="s">
        <v>28</v>
      </c>
      <c r="E15" s="4" t="s">
        <v>25</v>
      </c>
      <c r="F15" s="5" t="s">
        <v>24</v>
      </c>
      <c r="G15" s="21" t="s">
        <v>168</v>
      </c>
    </row>
    <row r="16" spans="1:7" ht="55.35" customHeight="1" x14ac:dyDescent="0.3">
      <c r="A16" s="371"/>
      <c r="B16" s="378" t="s">
        <v>122</v>
      </c>
      <c r="C16" s="342" t="s">
        <v>124</v>
      </c>
      <c r="D16" s="3" t="s">
        <v>119</v>
      </c>
      <c r="E16" s="3" t="s">
        <v>107</v>
      </c>
      <c r="F16" s="5" t="s">
        <v>74</v>
      </c>
      <c r="G16" s="21" t="s">
        <v>169</v>
      </c>
    </row>
    <row r="17" spans="1:7" ht="24" customHeight="1" x14ac:dyDescent="0.3">
      <c r="A17" s="371"/>
      <c r="B17" s="378"/>
      <c r="C17" s="342"/>
      <c r="D17" s="3" t="s">
        <v>46</v>
      </c>
      <c r="E17" s="4" t="s">
        <v>110</v>
      </c>
      <c r="F17" s="5" t="s">
        <v>109</v>
      </c>
      <c r="G17" s="21" t="s">
        <v>170</v>
      </c>
    </row>
    <row r="18" spans="1:7" ht="48" x14ac:dyDescent="0.3">
      <c r="A18" s="371"/>
      <c r="B18" s="461" t="s">
        <v>126</v>
      </c>
      <c r="C18" s="341" t="s">
        <v>125</v>
      </c>
      <c r="D18" s="3" t="s">
        <v>31</v>
      </c>
      <c r="E18" s="3" t="s">
        <v>96</v>
      </c>
      <c r="F18" s="5" t="s">
        <v>21</v>
      </c>
      <c r="G18" s="458" t="s">
        <v>167</v>
      </c>
    </row>
    <row r="19" spans="1:7" ht="48" x14ac:dyDescent="0.3">
      <c r="A19" s="371"/>
      <c r="B19" s="462"/>
      <c r="C19" s="460"/>
      <c r="D19" s="3" t="s">
        <v>96</v>
      </c>
      <c r="E19" s="3" t="s">
        <v>97</v>
      </c>
      <c r="F19" s="5" t="s">
        <v>11</v>
      </c>
      <c r="G19" s="458"/>
    </row>
    <row r="20" spans="1:7" ht="24.75" customHeight="1" x14ac:dyDescent="0.3">
      <c r="A20" s="371"/>
      <c r="B20" s="462"/>
      <c r="C20" s="460"/>
      <c r="D20" s="3" t="s">
        <v>97</v>
      </c>
      <c r="E20" s="3" t="s">
        <v>32</v>
      </c>
      <c r="F20" s="5" t="s">
        <v>12</v>
      </c>
      <c r="G20" s="458"/>
    </row>
    <row r="21" spans="1:7" ht="24.75" customHeight="1" x14ac:dyDescent="0.3">
      <c r="A21" s="371"/>
      <c r="B21" s="462"/>
      <c r="C21" s="460"/>
      <c r="D21" s="3" t="s">
        <v>32</v>
      </c>
      <c r="E21" s="3" t="s">
        <v>27</v>
      </c>
      <c r="F21" s="5" t="s">
        <v>13</v>
      </c>
      <c r="G21" s="458"/>
    </row>
    <row r="22" spans="1:7" ht="24.75" customHeight="1" x14ac:dyDescent="0.3">
      <c r="A22" s="371"/>
      <c r="B22" s="462"/>
      <c r="C22" s="460"/>
      <c r="D22" s="3" t="s">
        <v>27</v>
      </c>
      <c r="E22" s="3" t="s">
        <v>98</v>
      </c>
      <c r="F22" s="6" t="s">
        <v>22</v>
      </c>
      <c r="G22" s="458"/>
    </row>
    <row r="23" spans="1:7" ht="24.75" customHeight="1" x14ac:dyDescent="0.3">
      <c r="A23" s="371"/>
      <c r="B23" s="462"/>
      <c r="C23" s="460"/>
      <c r="D23" s="3" t="s">
        <v>98</v>
      </c>
      <c r="E23" s="3" t="s">
        <v>106</v>
      </c>
      <c r="F23" s="5" t="s">
        <v>105</v>
      </c>
      <c r="G23" s="458"/>
    </row>
    <row r="24" spans="1:7" ht="48.75" customHeight="1" x14ac:dyDescent="0.65">
      <c r="A24" s="66">
        <v>4</v>
      </c>
      <c r="B24" s="69" t="s">
        <v>113</v>
      </c>
      <c r="C24" s="63">
        <v>9808825486</v>
      </c>
      <c r="D24" s="3" t="s">
        <v>112</v>
      </c>
      <c r="E24" s="3" t="s">
        <v>25</v>
      </c>
      <c r="F24" s="5" t="s">
        <v>116</v>
      </c>
      <c r="G24" s="346" t="str">
        <f>G16</f>
        <v>हरेक सनिबार</v>
      </c>
    </row>
    <row r="25" spans="1:7" ht="43.5" customHeight="1" x14ac:dyDescent="0.65">
      <c r="A25" s="66">
        <v>5</v>
      </c>
      <c r="B25" s="69" t="s">
        <v>114</v>
      </c>
      <c r="C25" s="63">
        <v>9808762250</v>
      </c>
      <c r="D25" s="3" t="s">
        <v>112</v>
      </c>
      <c r="E25" s="3" t="s">
        <v>25</v>
      </c>
      <c r="F25" s="5" t="s">
        <v>117</v>
      </c>
      <c r="G25" s="458"/>
    </row>
    <row r="26" spans="1:7" ht="48" x14ac:dyDescent="0.65">
      <c r="A26" s="66">
        <v>6</v>
      </c>
      <c r="B26" s="69" t="s">
        <v>115</v>
      </c>
      <c r="C26" s="63">
        <v>9849034297</v>
      </c>
      <c r="D26" s="3" t="s">
        <v>112</v>
      </c>
      <c r="E26" s="3" t="s">
        <v>25</v>
      </c>
      <c r="F26" s="5" t="s">
        <v>118</v>
      </c>
      <c r="G26" s="458"/>
    </row>
    <row r="27" spans="1:7" ht="24.75" customHeight="1" x14ac:dyDescent="0.65">
      <c r="A27" s="66"/>
      <c r="B27" s="70"/>
      <c r="C27" s="61"/>
      <c r="D27" s="46"/>
      <c r="E27" s="46"/>
      <c r="F27" s="42"/>
      <c r="G27" s="62"/>
    </row>
    <row r="28" spans="1:7" ht="15" thickBot="1" x14ac:dyDescent="0.35">
      <c r="A28" s="67"/>
      <c r="B28" s="71"/>
      <c r="C28" s="28"/>
      <c r="D28" s="28"/>
      <c r="E28" s="28"/>
      <c r="F28" s="29"/>
      <c r="G28" s="30"/>
    </row>
  </sheetData>
  <mergeCells count="19">
    <mergeCell ref="A1:G1"/>
    <mergeCell ref="A2:G2"/>
    <mergeCell ref="A3:G3"/>
    <mergeCell ref="A4:G4"/>
    <mergeCell ref="A18:A23"/>
    <mergeCell ref="G5:G6"/>
    <mergeCell ref="B18:B23"/>
    <mergeCell ref="G18:G23"/>
    <mergeCell ref="G24:G26"/>
    <mergeCell ref="F5:F6"/>
    <mergeCell ref="D5:E5"/>
    <mergeCell ref="A7:A17"/>
    <mergeCell ref="D7:D14"/>
    <mergeCell ref="E7:E14"/>
    <mergeCell ref="B7:B14"/>
    <mergeCell ref="C7:C14"/>
    <mergeCell ref="B16:B17"/>
    <mergeCell ref="C16:C17"/>
    <mergeCell ref="C18:C23"/>
  </mergeCells>
  <phoneticPr fontId="17" type="noConversion"/>
  <printOptions horizontalCentered="1" verticalCentered="1"/>
  <pageMargins left="0" right="0" top="0" bottom="0" header="0" footer="0"/>
  <pageSetup scale="67" fitToHeight="0" orientation="landscape" r:id="rId1"/>
  <rowBreaks count="2" manualBreakCount="2">
    <brk id="17" max="6" man="1"/>
    <brk id="28" max="6"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3"/>
  <sheetViews>
    <sheetView view="pageBreakPreview" topLeftCell="B1" zoomScale="85" zoomScaleNormal="70" zoomScaleSheetLayoutView="85" zoomScalePageLayoutView="70" workbookViewId="0">
      <selection activeCell="E21" sqref="E21"/>
    </sheetView>
  </sheetViews>
  <sheetFormatPr defaultColWidth="9.109375" defaultRowHeight="14.4" x14ac:dyDescent="0.3"/>
  <cols>
    <col min="1" max="1" width="6" style="1" customWidth="1"/>
    <col min="2" max="2" width="32.5546875" style="1" customWidth="1"/>
    <col min="3" max="3" width="19.44140625" style="1" customWidth="1"/>
    <col min="4" max="4" width="19.88671875" style="1" customWidth="1"/>
    <col min="5" max="5" width="20.5546875" style="1" customWidth="1"/>
    <col min="6" max="6" width="54.88671875" style="2" customWidth="1"/>
    <col min="7" max="7" width="48.5546875" style="1" customWidth="1"/>
    <col min="8" max="16384" width="9.109375" style="1"/>
  </cols>
  <sheetData>
    <row r="1" spans="1:7" ht="32.4" x14ac:dyDescent="0.3">
      <c r="A1" s="389" t="s">
        <v>0</v>
      </c>
      <c r="B1" s="389"/>
      <c r="C1" s="389"/>
      <c r="D1" s="389"/>
      <c r="E1" s="389"/>
      <c r="F1" s="389"/>
      <c r="G1" s="389"/>
    </row>
    <row r="2" spans="1:7" ht="32.4" x14ac:dyDescent="0.3">
      <c r="A2" s="389" t="s">
        <v>1</v>
      </c>
      <c r="B2" s="389"/>
      <c r="C2" s="389"/>
      <c r="D2" s="389"/>
      <c r="E2" s="389"/>
      <c r="F2" s="389"/>
      <c r="G2" s="389"/>
    </row>
    <row r="3" spans="1:7" ht="32.4" x14ac:dyDescent="0.3">
      <c r="A3" s="389" t="s">
        <v>41</v>
      </c>
      <c r="B3" s="389"/>
      <c r="C3" s="389"/>
      <c r="D3" s="389"/>
      <c r="E3" s="389"/>
      <c r="F3" s="389"/>
      <c r="G3" s="389"/>
    </row>
    <row r="4" spans="1:7" ht="33" thickBot="1" x14ac:dyDescent="0.35">
      <c r="A4" s="389" t="s">
        <v>139</v>
      </c>
      <c r="B4" s="389"/>
      <c r="C4" s="389"/>
      <c r="D4" s="389"/>
      <c r="E4" s="389"/>
      <c r="F4" s="389"/>
      <c r="G4" s="389"/>
    </row>
    <row r="5" spans="1:7" ht="24" x14ac:dyDescent="0.3">
      <c r="A5" s="64" t="s">
        <v>3</v>
      </c>
      <c r="B5" s="24" t="s">
        <v>4</v>
      </c>
      <c r="C5" s="26" t="s">
        <v>5</v>
      </c>
      <c r="D5" s="360" t="s">
        <v>6</v>
      </c>
      <c r="E5" s="360"/>
      <c r="F5" s="361" t="s">
        <v>7</v>
      </c>
      <c r="G5" s="363" t="s">
        <v>8</v>
      </c>
    </row>
    <row r="6" spans="1:7" ht="24" x14ac:dyDescent="0.3">
      <c r="A6" s="65"/>
      <c r="B6" s="25"/>
      <c r="C6" s="27"/>
      <c r="D6" s="18" t="s">
        <v>9</v>
      </c>
      <c r="E6" s="18" t="s">
        <v>10</v>
      </c>
      <c r="F6" s="390"/>
      <c r="G6" s="391"/>
    </row>
    <row r="7" spans="1:7" ht="26.25" hidden="1" customHeight="1" x14ac:dyDescent="0.3">
      <c r="A7" s="370">
        <v>1</v>
      </c>
      <c r="B7" s="373" t="s">
        <v>38</v>
      </c>
      <c r="C7" s="459" t="s">
        <v>37</v>
      </c>
      <c r="D7" s="375" t="s">
        <v>29</v>
      </c>
      <c r="E7" s="376" t="s">
        <v>26</v>
      </c>
      <c r="F7" s="7" t="s">
        <v>23</v>
      </c>
      <c r="G7" s="22" t="s">
        <v>36</v>
      </c>
    </row>
    <row r="8" spans="1:7" ht="24" hidden="1" customHeight="1" x14ac:dyDescent="0.3">
      <c r="A8" s="371"/>
      <c r="B8" s="374"/>
      <c r="C8" s="342"/>
      <c r="D8" s="347"/>
      <c r="E8" s="377"/>
      <c r="F8" s="5" t="s">
        <v>14</v>
      </c>
      <c r="G8" s="23"/>
    </row>
    <row r="9" spans="1:7" ht="24" hidden="1" customHeight="1" x14ac:dyDescent="0.3">
      <c r="A9" s="371"/>
      <c r="B9" s="374"/>
      <c r="C9" s="342"/>
      <c r="D9" s="347"/>
      <c r="E9" s="377"/>
      <c r="F9" s="5" t="s">
        <v>15</v>
      </c>
      <c r="G9" s="23"/>
    </row>
    <row r="10" spans="1:7" ht="24" hidden="1" customHeight="1" x14ac:dyDescent="0.3">
      <c r="A10" s="371"/>
      <c r="B10" s="374"/>
      <c r="C10" s="342"/>
      <c r="D10" s="347"/>
      <c r="E10" s="377"/>
      <c r="F10" s="5" t="s">
        <v>16</v>
      </c>
      <c r="G10" s="23"/>
    </row>
    <row r="11" spans="1:7" ht="24" hidden="1" customHeight="1" x14ac:dyDescent="0.3">
      <c r="A11" s="371"/>
      <c r="B11" s="374"/>
      <c r="C11" s="342"/>
      <c r="D11" s="347"/>
      <c r="E11" s="377"/>
      <c r="F11" s="5" t="s">
        <v>17</v>
      </c>
      <c r="G11" s="23"/>
    </row>
    <row r="12" spans="1:7" ht="24" hidden="1" customHeight="1" x14ac:dyDescent="0.3">
      <c r="A12" s="371"/>
      <c r="B12" s="374"/>
      <c r="C12" s="342"/>
      <c r="D12" s="347"/>
      <c r="E12" s="377"/>
      <c r="F12" s="5" t="s">
        <v>18</v>
      </c>
      <c r="G12" s="23"/>
    </row>
    <row r="13" spans="1:7" ht="24" hidden="1" customHeight="1" x14ac:dyDescent="0.3">
      <c r="A13" s="371"/>
      <c r="B13" s="374"/>
      <c r="C13" s="342"/>
      <c r="D13" s="347"/>
      <c r="E13" s="377"/>
      <c r="F13" s="5" t="s">
        <v>19</v>
      </c>
      <c r="G13" s="23"/>
    </row>
    <row r="14" spans="1:7" ht="24" hidden="1" customHeight="1" x14ac:dyDescent="0.3">
      <c r="A14" s="371"/>
      <c r="B14" s="374"/>
      <c r="C14" s="342"/>
      <c r="D14" s="347"/>
      <c r="E14" s="377"/>
      <c r="F14" s="5" t="s">
        <v>20</v>
      </c>
      <c r="G14" s="23"/>
    </row>
    <row r="15" spans="1:7" ht="0.75" customHeight="1" x14ac:dyDescent="0.3">
      <c r="A15" s="371"/>
      <c r="B15" s="68" t="s">
        <v>140</v>
      </c>
      <c r="C15" s="19" t="s">
        <v>141</v>
      </c>
      <c r="D15" s="4" t="s">
        <v>28</v>
      </c>
      <c r="E15" s="4" t="s">
        <v>25</v>
      </c>
      <c r="F15" s="5" t="s">
        <v>24</v>
      </c>
      <c r="G15" s="21" t="s">
        <v>108</v>
      </c>
    </row>
    <row r="16" spans="1:7" ht="54.75" hidden="1" customHeight="1" x14ac:dyDescent="0.3">
      <c r="A16" s="371"/>
      <c r="B16" s="378" t="s">
        <v>142</v>
      </c>
      <c r="C16" s="342" t="s">
        <v>143</v>
      </c>
      <c r="D16" s="3" t="s">
        <v>119</v>
      </c>
      <c r="E16" s="3" t="s">
        <v>107</v>
      </c>
      <c r="F16" s="5" t="s">
        <v>74</v>
      </c>
      <c r="G16" s="21" t="s">
        <v>111</v>
      </c>
    </row>
    <row r="17" spans="1:8" ht="24" hidden="1" customHeight="1" x14ac:dyDescent="0.3">
      <c r="A17" s="371"/>
      <c r="B17" s="378"/>
      <c r="C17" s="342"/>
      <c r="D17" s="3" t="s">
        <v>46</v>
      </c>
      <c r="E17" s="4" t="s">
        <v>110</v>
      </c>
      <c r="F17" s="5" t="s">
        <v>109</v>
      </c>
      <c r="G17" s="21" t="s">
        <v>144</v>
      </c>
    </row>
    <row r="18" spans="1:8" ht="72" customHeight="1" x14ac:dyDescent="0.3">
      <c r="A18" s="464"/>
      <c r="B18" s="379" t="s">
        <v>145</v>
      </c>
      <c r="C18" s="468" t="s">
        <v>146</v>
      </c>
      <c r="D18" s="72" t="s">
        <v>147</v>
      </c>
      <c r="E18" s="72" t="s">
        <v>25</v>
      </c>
      <c r="F18" s="5" t="s">
        <v>148</v>
      </c>
      <c r="G18" s="471" t="s">
        <v>166</v>
      </c>
    </row>
    <row r="19" spans="1:8" ht="27" customHeight="1" x14ac:dyDescent="0.3">
      <c r="A19" s="387"/>
      <c r="B19" s="466"/>
      <c r="C19" s="469"/>
      <c r="D19" s="72" t="s">
        <v>149</v>
      </c>
      <c r="E19" s="72" t="s">
        <v>150</v>
      </c>
      <c r="F19" s="5" t="s">
        <v>151</v>
      </c>
      <c r="G19" s="381"/>
    </row>
    <row r="20" spans="1:8" ht="24" x14ac:dyDescent="0.3">
      <c r="A20" s="387"/>
      <c r="B20" s="466"/>
      <c r="C20" s="469"/>
      <c r="D20" s="343" t="s">
        <v>152</v>
      </c>
      <c r="E20" s="343" t="s">
        <v>153</v>
      </c>
      <c r="F20" s="5" t="s">
        <v>154</v>
      </c>
      <c r="G20" s="381"/>
      <c r="H20" s="336"/>
    </row>
    <row r="21" spans="1:8" ht="24" x14ac:dyDescent="0.3">
      <c r="A21" s="387"/>
      <c r="B21" s="466"/>
      <c r="C21" s="469"/>
      <c r="D21" s="344"/>
      <c r="E21" s="344"/>
      <c r="F21" s="5" t="s">
        <v>155</v>
      </c>
      <c r="G21" s="381"/>
      <c r="H21" s="337"/>
    </row>
    <row r="22" spans="1:8" ht="24" x14ac:dyDescent="0.3">
      <c r="A22" s="387"/>
      <c r="B22" s="466"/>
      <c r="C22" s="469"/>
      <c r="D22" s="344"/>
      <c r="E22" s="344"/>
      <c r="F22" s="5" t="s">
        <v>156</v>
      </c>
      <c r="G22" s="381"/>
      <c r="H22" s="337"/>
    </row>
    <row r="23" spans="1:8" ht="24" x14ac:dyDescent="0.3">
      <c r="A23" s="387"/>
      <c r="B23" s="466"/>
      <c r="C23" s="469"/>
      <c r="D23" s="344"/>
      <c r="E23" s="344"/>
      <c r="F23" s="5" t="s">
        <v>157</v>
      </c>
      <c r="G23" s="381"/>
      <c r="H23" s="338"/>
    </row>
    <row r="24" spans="1:8" ht="24" x14ac:dyDescent="0.3">
      <c r="A24" s="387"/>
      <c r="B24" s="466"/>
      <c r="C24" s="469"/>
      <c r="D24" s="344"/>
      <c r="E24" s="344"/>
      <c r="F24" s="5" t="s">
        <v>158</v>
      </c>
      <c r="G24" s="381"/>
    </row>
    <row r="25" spans="1:8" ht="24" x14ac:dyDescent="0.3">
      <c r="A25" s="387"/>
      <c r="B25" s="466"/>
      <c r="C25" s="469"/>
      <c r="D25" s="344"/>
      <c r="E25" s="344"/>
      <c r="F25" s="5" t="s">
        <v>159</v>
      </c>
      <c r="G25" s="381"/>
    </row>
    <row r="26" spans="1:8" ht="24" x14ac:dyDescent="0.3">
      <c r="A26" s="387"/>
      <c r="B26" s="466"/>
      <c r="C26" s="469"/>
      <c r="D26" s="344"/>
      <c r="E26" s="344"/>
      <c r="F26" s="5" t="s">
        <v>160</v>
      </c>
      <c r="G26" s="381"/>
    </row>
    <row r="27" spans="1:8" ht="24" x14ac:dyDescent="0.3">
      <c r="A27" s="465"/>
      <c r="B27" s="467"/>
      <c r="C27" s="470"/>
      <c r="D27" s="345"/>
      <c r="E27" s="345"/>
      <c r="F27" s="5" t="s">
        <v>161</v>
      </c>
      <c r="G27" s="472"/>
    </row>
    <row r="28" spans="1:8" x14ac:dyDescent="0.3">
      <c r="A28" s="371">
        <v>3</v>
      </c>
      <c r="B28" s="463" t="s">
        <v>162</v>
      </c>
      <c r="C28" s="377" t="s">
        <v>163</v>
      </c>
      <c r="D28" s="347" t="s">
        <v>152</v>
      </c>
      <c r="E28" s="342" t="s">
        <v>164</v>
      </c>
      <c r="F28" s="341" t="s">
        <v>165</v>
      </c>
      <c r="G28" s="346" t="s">
        <v>167</v>
      </c>
    </row>
    <row r="29" spans="1:8" x14ac:dyDescent="0.3">
      <c r="A29" s="371"/>
      <c r="B29" s="463"/>
      <c r="C29" s="377"/>
      <c r="D29" s="347"/>
      <c r="E29" s="347"/>
      <c r="F29" s="341"/>
      <c r="G29" s="346"/>
    </row>
    <row r="30" spans="1:8" ht="42" customHeight="1" x14ac:dyDescent="0.3">
      <c r="A30" s="371"/>
      <c r="B30" s="463"/>
      <c r="C30" s="377"/>
      <c r="D30" s="347"/>
      <c r="E30" s="347"/>
      <c r="F30" s="341"/>
      <c r="G30" s="346"/>
    </row>
    <row r="31" spans="1:8" x14ac:dyDescent="0.3">
      <c r="A31" s="371"/>
      <c r="B31" s="463"/>
      <c r="C31" s="377"/>
      <c r="D31" s="347"/>
      <c r="E31" s="347"/>
      <c r="F31" s="341"/>
      <c r="G31" s="346"/>
    </row>
    <row r="32" spans="1:8" ht="24.75" customHeight="1" x14ac:dyDescent="0.65">
      <c r="A32" s="66"/>
      <c r="B32" s="70"/>
      <c r="C32" s="61"/>
      <c r="D32" s="46"/>
      <c r="E32" s="46"/>
      <c r="F32" s="42"/>
      <c r="G32" s="62"/>
    </row>
    <row r="33" spans="1:7" ht="15" thickBot="1" x14ac:dyDescent="0.35">
      <c r="A33" s="67"/>
      <c r="B33" s="71"/>
      <c r="C33" s="28"/>
      <c r="D33" s="28"/>
      <c r="E33" s="28"/>
      <c r="F33" s="29"/>
      <c r="G33" s="30"/>
    </row>
  </sheetData>
  <mergeCells count="28">
    <mergeCell ref="H20:H23"/>
    <mergeCell ref="A28:A31"/>
    <mergeCell ref="B28:B31"/>
    <mergeCell ref="C28:C31"/>
    <mergeCell ref="D28:D31"/>
    <mergeCell ref="E28:E31"/>
    <mergeCell ref="F28:F31"/>
    <mergeCell ref="G28:G31"/>
    <mergeCell ref="A18:A27"/>
    <mergeCell ref="B18:B27"/>
    <mergeCell ref="C18:C27"/>
    <mergeCell ref="G18:G27"/>
    <mergeCell ref="D20:D27"/>
    <mergeCell ref="E20:E27"/>
    <mergeCell ref="A7:A17"/>
    <mergeCell ref="B7:B14"/>
    <mergeCell ref="C7:C14"/>
    <mergeCell ref="D7:D14"/>
    <mergeCell ref="E7:E14"/>
    <mergeCell ref="B16:B17"/>
    <mergeCell ref="C16:C17"/>
    <mergeCell ref="A1:G1"/>
    <mergeCell ref="A2:G2"/>
    <mergeCell ref="A3:G3"/>
    <mergeCell ref="A4:G4"/>
    <mergeCell ref="D5:E5"/>
    <mergeCell ref="F5:F6"/>
    <mergeCell ref="G5:G6"/>
  </mergeCells>
  <printOptions horizontalCentered="1" verticalCentered="1"/>
  <pageMargins left="0" right="0" top="0" bottom="0" header="0" footer="0"/>
  <pageSetup scale="67" fitToHeight="0" orientation="landscape" r:id="rId1"/>
  <rowBreaks count="1" manualBreakCount="1">
    <brk id="33" max="6"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14"/>
  <sheetViews>
    <sheetView zoomScale="115" zoomScaleNormal="115" workbookViewId="0">
      <selection activeCell="E21" sqref="E21"/>
    </sheetView>
  </sheetViews>
  <sheetFormatPr defaultRowHeight="14.4" x14ac:dyDescent="0.3"/>
  <cols>
    <col min="1" max="1" width="5.109375" customWidth="1"/>
    <col min="2" max="2" width="13" customWidth="1"/>
    <col min="3" max="3" width="13.6640625" customWidth="1"/>
    <col min="4" max="4" width="15" customWidth="1"/>
    <col min="5" max="5" width="15.6640625" customWidth="1"/>
    <col min="6" max="6" width="44" customWidth="1"/>
    <col min="7" max="7" width="20.5546875" customWidth="1"/>
  </cols>
  <sheetData>
    <row r="1" spans="1:15" x14ac:dyDescent="0.3">
      <c r="A1" s="234" t="s">
        <v>0</v>
      </c>
      <c r="B1" s="234"/>
      <c r="C1" s="234"/>
      <c r="D1" s="234"/>
      <c r="E1" s="234"/>
      <c r="F1" s="234"/>
      <c r="G1" s="234"/>
    </row>
    <row r="2" spans="1:15" x14ac:dyDescent="0.3">
      <c r="A2" s="234" t="s">
        <v>1</v>
      </c>
      <c r="B2" s="234"/>
      <c r="C2" s="234"/>
      <c r="D2" s="234"/>
      <c r="E2" s="234"/>
      <c r="F2" s="234"/>
      <c r="G2" s="234"/>
    </row>
    <row r="3" spans="1:15" x14ac:dyDescent="0.3">
      <c r="A3" s="234" t="s">
        <v>2</v>
      </c>
      <c r="B3" s="234"/>
      <c r="C3" s="234"/>
      <c r="D3" s="234"/>
      <c r="E3" s="234"/>
      <c r="F3" s="234"/>
      <c r="G3" s="234"/>
    </row>
    <row r="4" spans="1:15" x14ac:dyDescent="0.3">
      <c r="A4" s="234" t="s">
        <v>127</v>
      </c>
      <c r="B4" s="234"/>
      <c r="C4" s="234"/>
      <c r="D4" s="234"/>
      <c r="E4" s="234"/>
      <c r="F4" s="234"/>
      <c r="G4" s="234"/>
    </row>
    <row r="6" spans="1:15" x14ac:dyDescent="0.3">
      <c r="A6" s="480" t="s">
        <v>3</v>
      </c>
      <c r="B6" s="480" t="s">
        <v>4</v>
      </c>
      <c r="C6" s="480" t="s">
        <v>5</v>
      </c>
      <c r="D6" s="482" t="s">
        <v>6</v>
      </c>
      <c r="E6" s="482"/>
      <c r="F6" s="480" t="s">
        <v>7</v>
      </c>
      <c r="G6" s="482" t="s">
        <v>8</v>
      </c>
      <c r="I6" s="234"/>
      <c r="J6" s="234"/>
      <c r="K6" s="234"/>
      <c r="L6" s="234"/>
      <c r="M6" s="234"/>
      <c r="N6" s="234"/>
      <c r="O6" s="234"/>
    </row>
    <row r="7" spans="1:15" x14ac:dyDescent="0.3">
      <c r="A7" s="481"/>
      <c r="B7" s="481"/>
      <c r="C7" s="481"/>
      <c r="D7" s="73" t="s">
        <v>9</v>
      </c>
      <c r="E7" s="73" t="s">
        <v>10</v>
      </c>
      <c r="F7" s="481"/>
      <c r="G7" s="482"/>
    </row>
    <row r="8" spans="1:15" ht="29.25" customHeight="1" x14ac:dyDescent="0.3">
      <c r="A8" s="473">
        <v>1</v>
      </c>
      <c r="B8" s="476" t="s">
        <v>128</v>
      </c>
      <c r="C8" s="479" t="s">
        <v>129</v>
      </c>
      <c r="D8" s="74" t="s">
        <v>130</v>
      </c>
      <c r="E8" s="74" t="s">
        <v>131</v>
      </c>
      <c r="F8" s="75" t="s">
        <v>132</v>
      </c>
      <c r="G8" s="75" t="s">
        <v>95</v>
      </c>
    </row>
    <row r="9" spans="1:15" ht="33.75" customHeight="1" x14ac:dyDescent="0.3">
      <c r="A9" s="474"/>
      <c r="B9" s="477"/>
      <c r="C9" s="477"/>
      <c r="D9" s="74" t="s">
        <v>131</v>
      </c>
      <c r="E9" s="74" t="s">
        <v>119</v>
      </c>
      <c r="F9" s="75" t="s">
        <v>133</v>
      </c>
      <c r="G9" s="74" t="s">
        <v>134</v>
      </c>
    </row>
    <row r="10" spans="1:15" ht="44.25" customHeight="1" x14ac:dyDescent="0.3">
      <c r="A10" s="474"/>
      <c r="B10" s="477"/>
      <c r="C10" s="477"/>
      <c r="D10" s="74" t="s">
        <v>130</v>
      </c>
      <c r="E10" s="74" t="s">
        <v>131</v>
      </c>
      <c r="F10" s="75" t="s">
        <v>135</v>
      </c>
      <c r="G10" s="74" t="s">
        <v>134</v>
      </c>
    </row>
    <row r="11" spans="1:15" ht="22.5" customHeight="1" x14ac:dyDescent="0.3">
      <c r="A11" s="475"/>
      <c r="B11" s="478"/>
      <c r="C11" s="478"/>
      <c r="D11" s="74" t="s">
        <v>131</v>
      </c>
      <c r="E11" s="74" t="s">
        <v>119</v>
      </c>
      <c r="F11" s="75" t="s">
        <v>136</v>
      </c>
      <c r="G11" s="75" t="s">
        <v>95</v>
      </c>
    </row>
    <row r="12" spans="1:15" x14ac:dyDescent="0.3">
      <c r="A12" t="s">
        <v>34</v>
      </c>
    </row>
    <row r="13" spans="1:15" x14ac:dyDescent="0.3">
      <c r="A13" t="s">
        <v>137</v>
      </c>
    </row>
    <row r="14" spans="1:15" x14ac:dyDescent="0.3">
      <c r="A14" t="s">
        <v>138</v>
      </c>
    </row>
  </sheetData>
  <mergeCells count="14">
    <mergeCell ref="I6:O6"/>
    <mergeCell ref="A8:A11"/>
    <mergeCell ref="B8:B11"/>
    <mergeCell ref="C8:C11"/>
    <mergeCell ref="A1:G1"/>
    <mergeCell ref="A2:G2"/>
    <mergeCell ref="A3:G3"/>
    <mergeCell ref="A4:G4"/>
    <mergeCell ref="A6:A7"/>
    <mergeCell ref="B6:B7"/>
    <mergeCell ref="C6:C7"/>
    <mergeCell ref="D6:E6"/>
    <mergeCell ref="F6:F7"/>
    <mergeCell ref="G6:G7"/>
  </mergeCells>
  <printOptions horizontalCentered="1"/>
  <pageMargins left="0.7" right="0.7"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15"/>
  <sheetViews>
    <sheetView view="pageBreakPreview" zoomScaleSheetLayoutView="100" workbookViewId="0">
      <selection activeCell="E21" sqref="E21"/>
    </sheetView>
  </sheetViews>
  <sheetFormatPr defaultColWidth="9" defaultRowHeight="14.4" x14ac:dyDescent="0.3"/>
  <cols>
    <col min="1" max="1" width="9" style="11"/>
    <col min="2" max="2" width="7.44140625" style="10" customWidth="1"/>
    <col min="3" max="3" width="101.6640625" style="11" customWidth="1"/>
    <col min="4" max="4" width="22.33203125" style="10" customWidth="1"/>
    <col min="5" max="5" width="25.88671875" style="10" customWidth="1"/>
    <col min="6" max="16384" width="9" style="11"/>
  </cols>
  <sheetData>
    <row r="1" spans="1:10" ht="27.6" x14ac:dyDescent="0.3">
      <c r="C1" s="306" t="s">
        <v>0</v>
      </c>
      <c r="D1" s="306"/>
      <c r="E1" s="306"/>
    </row>
    <row r="2" spans="1:10" ht="24" x14ac:dyDescent="0.3">
      <c r="C2" s="285" t="s">
        <v>65</v>
      </c>
      <c r="D2" s="285"/>
      <c r="E2" s="285"/>
    </row>
    <row r="3" spans="1:10" ht="27.6" x14ac:dyDescent="0.3">
      <c r="C3" s="306" t="s">
        <v>171</v>
      </c>
      <c r="D3" s="306"/>
      <c r="E3" s="306"/>
    </row>
    <row r="4" spans="1:10" ht="16.2" thickBot="1" x14ac:dyDescent="0.35">
      <c r="B4" s="76"/>
      <c r="C4" s="77"/>
      <c r="D4" s="79"/>
      <c r="E4" s="79"/>
    </row>
    <row r="5" spans="1:10" s="80" customFormat="1" ht="28.2" thickBot="1" x14ac:dyDescent="0.35">
      <c r="A5" s="87" t="s">
        <v>186</v>
      </c>
      <c r="B5" s="88" t="s">
        <v>67</v>
      </c>
      <c r="C5" s="89" t="s">
        <v>179</v>
      </c>
      <c r="D5" s="89" t="s">
        <v>70</v>
      </c>
      <c r="E5" s="90" t="s">
        <v>71</v>
      </c>
    </row>
    <row r="6" spans="1:10" ht="48" x14ac:dyDescent="0.3">
      <c r="A6" s="91">
        <v>1</v>
      </c>
      <c r="B6" s="92">
        <v>5.0999999999999996</v>
      </c>
      <c r="C6" s="93" t="s">
        <v>182</v>
      </c>
      <c r="D6" s="100" t="str">
        <f>D11</f>
        <v>नितेश यादव</v>
      </c>
      <c r="E6" s="101" t="s">
        <v>63</v>
      </c>
    </row>
    <row r="7" spans="1:10" ht="55.2" x14ac:dyDescent="0.3">
      <c r="A7" s="94">
        <v>2</v>
      </c>
      <c r="B7" s="86">
        <v>5.2</v>
      </c>
      <c r="C7" s="83" t="s">
        <v>183</v>
      </c>
      <c r="D7" s="82" t="s">
        <v>172</v>
      </c>
      <c r="E7" s="102" t="s">
        <v>173</v>
      </c>
    </row>
    <row r="8" spans="1:10" ht="72" x14ac:dyDescent="0.3">
      <c r="A8" s="94">
        <v>3</v>
      </c>
      <c r="B8" s="86">
        <v>6.1</v>
      </c>
      <c r="C8" s="84" t="s">
        <v>184</v>
      </c>
      <c r="D8" s="82" t="s">
        <v>174</v>
      </c>
      <c r="E8" s="102" t="s">
        <v>175</v>
      </c>
    </row>
    <row r="9" spans="1:10" ht="55.2" x14ac:dyDescent="0.3">
      <c r="A9" s="94">
        <v>4</v>
      </c>
      <c r="B9" s="86">
        <v>6.2</v>
      </c>
      <c r="C9" s="84" t="s">
        <v>185</v>
      </c>
      <c r="D9" s="82" t="s">
        <v>174</v>
      </c>
      <c r="E9" s="102" t="s">
        <v>175</v>
      </c>
    </row>
    <row r="10" spans="1:10" ht="96" x14ac:dyDescent="0.3">
      <c r="A10" s="94">
        <v>5</v>
      </c>
      <c r="B10" s="86">
        <v>8.1</v>
      </c>
      <c r="C10" s="81" t="s">
        <v>176</v>
      </c>
      <c r="D10" s="82" t="s">
        <v>177</v>
      </c>
      <c r="E10" s="102" t="s">
        <v>178</v>
      </c>
    </row>
    <row r="11" spans="1:10" ht="120.6" thickBot="1" x14ac:dyDescent="0.35">
      <c r="A11" s="95">
        <v>6</v>
      </c>
      <c r="B11" s="96">
        <v>8.1999999999999993</v>
      </c>
      <c r="C11" s="97" t="s">
        <v>180</v>
      </c>
      <c r="D11" s="98" t="s">
        <v>181</v>
      </c>
      <c r="E11" s="99">
        <v>9801915123</v>
      </c>
    </row>
    <row r="12" spans="1:10" ht="24" x14ac:dyDescent="0.3">
      <c r="B12" s="16"/>
    </row>
    <row r="15" spans="1:10" s="12" customFormat="1" x14ac:dyDescent="0.3">
      <c r="A15" s="11"/>
      <c r="B15" s="10"/>
      <c r="C15" s="85"/>
      <c r="D15" s="10"/>
      <c r="E15" s="10"/>
      <c r="F15" s="11"/>
      <c r="G15" s="11"/>
      <c r="H15" s="11"/>
      <c r="I15" s="11"/>
      <c r="J15" s="11"/>
    </row>
  </sheetData>
  <mergeCells count="3">
    <mergeCell ref="C1:E1"/>
    <mergeCell ref="C2:E2"/>
    <mergeCell ref="C3:E3"/>
  </mergeCells>
  <printOptions horizontalCentered="1"/>
  <pageMargins left="0" right="0" top="0" bottom="0" header="0.3" footer="0.3"/>
  <pageSetup paperSize="9" scale="85" fitToWidth="0"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2"/>
  <sheetViews>
    <sheetView view="pageBreakPreview" zoomScale="94" zoomScaleNormal="100" zoomScaleSheetLayoutView="94" workbookViewId="0">
      <selection activeCell="H7" sqref="H7"/>
    </sheetView>
  </sheetViews>
  <sheetFormatPr defaultColWidth="8.88671875" defaultRowHeight="21" x14ac:dyDescent="0.65"/>
  <cols>
    <col min="1" max="1" width="6.5546875" style="17" customWidth="1"/>
    <col min="2" max="2" width="14" style="17" customWidth="1"/>
    <col min="3" max="3" width="18" style="17" customWidth="1"/>
    <col min="4" max="4" width="22" style="17" customWidth="1"/>
    <col min="5" max="5" width="19.5546875" style="17" customWidth="1"/>
    <col min="6" max="6" width="47.5546875" style="17" bestFit="1" customWidth="1"/>
    <col min="7" max="7" width="27.5546875" style="17" customWidth="1"/>
    <col min="8" max="8" width="50.5546875" style="17" customWidth="1"/>
    <col min="9" max="16384" width="8.88671875" style="17"/>
  </cols>
  <sheetData>
    <row r="1" spans="1:8" ht="32.4" x14ac:dyDescent="0.65">
      <c r="A1" s="389" t="s">
        <v>0</v>
      </c>
      <c r="B1" s="389"/>
      <c r="C1" s="389"/>
      <c r="D1" s="389"/>
      <c r="E1" s="389"/>
      <c r="F1" s="389"/>
      <c r="G1" s="389"/>
    </row>
    <row r="2" spans="1:8" ht="27.6" x14ac:dyDescent="0.65">
      <c r="A2" s="359" t="s">
        <v>1</v>
      </c>
      <c r="B2" s="359"/>
      <c r="C2" s="359"/>
      <c r="D2" s="359"/>
      <c r="E2" s="359"/>
      <c r="F2" s="359"/>
      <c r="G2" s="359"/>
    </row>
    <row r="3" spans="1:8" ht="27.6" x14ac:dyDescent="0.65">
      <c r="A3" s="359" t="s">
        <v>2</v>
      </c>
      <c r="B3" s="359"/>
      <c r="C3" s="359"/>
      <c r="D3" s="359"/>
      <c r="E3" s="359"/>
      <c r="F3" s="359"/>
      <c r="G3" s="359"/>
    </row>
    <row r="4" spans="1:8" ht="28.2" thickBot="1" x14ac:dyDescent="0.7">
      <c r="A4" s="396" t="s">
        <v>103</v>
      </c>
      <c r="B4" s="396"/>
      <c r="C4" s="396"/>
      <c r="D4" s="396"/>
      <c r="E4" s="396"/>
      <c r="F4" s="396"/>
      <c r="G4" s="396"/>
    </row>
    <row r="5" spans="1:8" ht="24" x14ac:dyDescent="0.65">
      <c r="A5" s="399" t="s">
        <v>3</v>
      </c>
      <c r="B5" s="360" t="s">
        <v>4</v>
      </c>
      <c r="C5" s="361" t="s">
        <v>5</v>
      </c>
      <c r="D5" s="360" t="s">
        <v>6</v>
      </c>
      <c r="E5" s="360"/>
      <c r="F5" s="360" t="s">
        <v>7</v>
      </c>
      <c r="G5" s="485" t="s">
        <v>8</v>
      </c>
    </row>
    <row r="6" spans="1:8" ht="24" x14ac:dyDescent="0.65">
      <c r="A6" s="483"/>
      <c r="B6" s="484"/>
      <c r="C6" s="390"/>
      <c r="D6" s="18" t="s">
        <v>9</v>
      </c>
      <c r="E6" s="18" t="s">
        <v>10</v>
      </c>
      <c r="F6" s="484"/>
      <c r="G6" s="486"/>
    </row>
    <row r="7" spans="1:8" ht="48" x14ac:dyDescent="0.65">
      <c r="A7" s="487">
        <v>3</v>
      </c>
      <c r="B7" s="489" t="s">
        <v>39</v>
      </c>
      <c r="C7" s="342">
        <v>9849801155</v>
      </c>
      <c r="D7" s="19" t="s">
        <v>29</v>
      </c>
      <c r="E7" s="4" t="s">
        <v>82</v>
      </c>
      <c r="F7" s="5" t="s">
        <v>83</v>
      </c>
      <c r="G7" s="31" t="s">
        <v>91</v>
      </c>
      <c r="H7" s="42"/>
    </row>
    <row r="8" spans="1:8" ht="50.25" customHeight="1" x14ac:dyDescent="0.65">
      <c r="A8" s="487"/>
      <c r="B8" s="490"/>
      <c r="C8" s="342"/>
      <c r="D8" s="19" t="s">
        <v>29</v>
      </c>
      <c r="E8" s="4" t="s">
        <v>82</v>
      </c>
      <c r="F8" s="5" t="s">
        <v>84</v>
      </c>
      <c r="G8" s="31" t="s">
        <v>94</v>
      </c>
      <c r="H8" s="42"/>
    </row>
    <row r="9" spans="1:8" ht="48.6" thickBot="1" x14ac:dyDescent="0.7">
      <c r="A9" s="488"/>
      <c r="B9" s="491"/>
      <c r="C9" s="368"/>
      <c r="D9" s="32" t="s">
        <v>29</v>
      </c>
      <c r="E9" s="8" t="s">
        <v>82</v>
      </c>
      <c r="F9" s="40" t="s">
        <v>78</v>
      </c>
      <c r="G9" s="41" t="s">
        <v>93</v>
      </c>
      <c r="H9" s="42"/>
    </row>
    <row r="10" spans="1:8" s="11" customFormat="1" ht="16.350000000000001" customHeight="1" x14ac:dyDescent="0.4">
      <c r="A10" s="20" t="s">
        <v>34</v>
      </c>
      <c r="C10" s="12"/>
      <c r="D10" s="13"/>
      <c r="E10" s="10"/>
      <c r="F10" s="10"/>
    </row>
    <row r="11" spans="1:8" s="11" customFormat="1" ht="24" x14ac:dyDescent="0.3">
      <c r="A11" s="16">
        <v>1</v>
      </c>
      <c r="B11" s="233" t="s">
        <v>79</v>
      </c>
      <c r="C11" s="233"/>
      <c r="D11" s="233"/>
      <c r="E11" s="233"/>
      <c r="F11" s="233"/>
    </row>
    <row r="12" spans="1:8" s="11" customFormat="1" ht="24" x14ac:dyDescent="0.3">
      <c r="A12" s="16">
        <v>2</v>
      </c>
      <c r="B12" s="233" t="s">
        <v>80</v>
      </c>
      <c r="C12" s="233"/>
      <c r="D12" s="233"/>
      <c r="E12" s="233"/>
      <c r="F12" s="233"/>
    </row>
  </sheetData>
  <mergeCells count="15">
    <mergeCell ref="A7:A9"/>
    <mergeCell ref="B7:B9"/>
    <mergeCell ref="C7:C9"/>
    <mergeCell ref="B11:F11"/>
    <mergeCell ref="B12:F12"/>
    <mergeCell ref="A1:G1"/>
    <mergeCell ref="A2:G2"/>
    <mergeCell ref="A3:G3"/>
    <mergeCell ref="A4:G4"/>
    <mergeCell ref="A5:A6"/>
    <mergeCell ref="B5:B6"/>
    <mergeCell ref="C5:C6"/>
    <mergeCell ref="D5:E5"/>
    <mergeCell ref="F5:F6"/>
    <mergeCell ref="G5:G6"/>
  </mergeCells>
  <pageMargins left="0.42" right="0.5" top="0.75" bottom="0.75" header="0.3" footer="0.3"/>
  <pageSetup paperSize="9" scale="88"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pageSetUpPr fitToPage="1"/>
  </sheetPr>
  <dimension ref="A1:K20"/>
  <sheetViews>
    <sheetView view="pageBreakPreview" topLeftCell="A7" zoomScaleNormal="100" zoomScaleSheetLayoutView="100" workbookViewId="0">
      <selection activeCell="I13" sqref="I13"/>
    </sheetView>
  </sheetViews>
  <sheetFormatPr defaultColWidth="8.88671875" defaultRowHeight="21" x14ac:dyDescent="0.65"/>
  <cols>
    <col min="1" max="1" width="6.5546875" style="17" customWidth="1"/>
    <col min="2" max="2" width="20.109375" style="17" customWidth="1"/>
    <col min="3" max="3" width="24.109375" style="17" customWidth="1"/>
    <col min="4" max="4" width="22" style="17" customWidth="1"/>
    <col min="5" max="5" width="19.5546875" style="17" customWidth="1"/>
    <col min="6" max="6" width="47.5546875" style="17" bestFit="1" customWidth="1"/>
    <col min="7" max="7" width="30.88671875" style="17" customWidth="1"/>
    <col min="8" max="16384" width="8.88671875" style="17"/>
  </cols>
  <sheetData>
    <row r="1" spans="1:11" ht="32.4" x14ac:dyDescent="0.65">
      <c r="A1" s="389" t="s">
        <v>0</v>
      </c>
      <c r="B1" s="389"/>
      <c r="C1" s="389"/>
      <c r="D1" s="389"/>
      <c r="E1" s="389"/>
      <c r="F1" s="389"/>
      <c r="G1" s="389"/>
    </row>
    <row r="2" spans="1:11" ht="27.6" x14ac:dyDescent="0.65">
      <c r="A2" s="359" t="s">
        <v>1</v>
      </c>
      <c r="B2" s="359"/>
      <c r="C2" s="359"/>
      <c r="D2" s="359"/>
      <c r="E2" s="359"/>
      <c r="F2" s="359"/>
      <c r="G2" s="359"/>
    </row>
    <row r="3" spans="1:11" ht="27.6" x14ac:dyDescent="0.65">
      <c r="A3" s="359" t="s">
        <v>2</v>
      </c>
      <c r="B3" s="359"/>
      <c r="C3" s="359"/>
      <c r="D3" s="359"/>
      <c r="E3" s="359"/>
      <c r="F3" s="359"/>
      <c r="G3" s="359"/>
    </row>
    <row r="4" spans="1:11" ht="28.2" thickBot="1" x14ac:dyDescent="0.7">
      <c r="A4" s="359" t="s">
        <v>103</v>
      </c>
      <c r="B4" s="359"/>
      <c r="C4" s="359"/>
      <c r="D4" s="359"/>
      <c r="E4" s="359"/>
      <c r="F4" s="359"/>
      <c r="G4" s="359"/>
    </row>
    <row r="5" spans="1:11" ht="24" x14ac:dyDescent="0.65">
      <c r="A5" s="399" t="s">
        <v>3</v>
      </c>
      <c r="B5" s="360" t="s">
        <v>4</v>
      </c>
      <c r="C5" s="361" t="s">
        <v>5</v>
      </c>
      <c r="D5" s="360" t="s">
        <v>6</v>
      </c>
      <c r="E5" s="360"/>
      <c r="F5" s="360" t="s">
        <v>7</v>
      </c>
      <c r="G5" s="363" t="s">
        <v>8</v>
      </c>
    </row>
    <row r="6" spans="1:11" ht="24.6" thickBot="1" x14ac:dyDescent="0.7">
      <c r="A6" s="400"/>
      <c r="B6" s="401"/>
      <c r="C6" s="362"/>
      <c r="D6" s="33" t="s">
        <v>9</v>
      </c>
      <c r="E6" s="33" t="s">
        <v>10</v>
      </c>
      <c r="F6" s="401"/>
      <c r="G6" s="364"/>
    </row>
    <row r="7" spans="1:11" ht="24" x14ac:dyDescent="0.65">
      <c r="A7" s="494">
        <v>1</v>
      </c>
      <c r="B7" s="497" t="s">
        <v>102</v>
      </c>
      <c r="C7" s="499" t="s">
        <v>101</v>
      </c>
      <c r="D7" s="48" t="s">
        <v>46</v>
      </c>
      <c r="E7" s="34" t="s">
        <v>85</v>
      </c>
      <c r="F7" s="35" t="s">
        <v>86</v>
      </c>
      <c r="G7" s="492" t="s">
        <v>92</v>
      </c>
    </row>
    <row r="8" spans="1:11" ht="24" x14ac:dyDescent="0.65">
      <c r="A8" s="495"/>
      <c r="B8" s="498"/>
      <c r="C8" s="500"/>
      <c r="D8" s="49" t="s">
        <v>85</v>
      </c>
      <c r="E8" s="4" t="s">
        <v>30</v>
      </c>
      <c r="F8" s="36" t="s">
        <v>77</v>
      </c>
      <c r="G8" s="502"/>
    </row>
    <row r="9" spans="1:11" ht="24.6" thickBot="1" x14ac:dyDescent="0.7">
      <c r="A9" s="495"/>
      <c r="B9" s="498"/>
      <c r="C9" s="500"/>
      <c r="D9" s="50" t="s">
        <v>30</v>
      </c>
      <c r="E9" s="9" t="s">
        <v>62</v>
      </c>
      <c r="F9" s="37" t="s">
        <v>76</v>
      </c>
      <c r="G9" s="493"/>
    </row>
    <row r="10" spans="1:11" ht="24" x14ac:dyDescent="0.65">
      <c r="A10" s="495"/>
      <c r="B10" s="498"/>
      <c r="C10" s="500"/>
      <c r="D10" s="49" t="s">
        <v>46</v>
      </c>
      <c r="E10" s="3" t="s">
        <v>85</v>
      </c>
      <c r="F10" s="38" t="s">
        <v>86</v>
      </c>
      <c r="G10" s="492" t="s">
        <v>95</v>
      </c>
    </row>
    <row r="11" spans="1:11" ht="24" x14ac:dyDescent="0.65">
      <c r="A11" s="495"/>
      <c r="B11" s="498"/>
      <c r="C11" s="500"/>
      <c r="D11" s="49" t="s">
        <v>85</v>
      </c>
      <c r="E11" s="4" t="s">
        <v>30</v>
      </c>
      <c r="F11" s="39" t="s">
        <v>88</v>
      </c>
      <c r="G11" s="502"/>
    </row>
    <row r="12" spans="1:11" ht="24.6" thickBot="1" x14ac:dyDescent="0.7">
      <c r="A12" s="495"/>
      <c r="B12" s="498"/>
      <c r="C12" s="500"/>
      <c r="D12" s="50" t="s">
        <v>30</v>
      </c>
      <c r="E12" s="9" t="s">
        <v>62</v>
      </c>
      <c r="F12" s="37" t="s">
        <v>87</v>
      </c>
      <c r="G12" s="493"/>
    </row>
    <row r="13" spans="1:11" ht="24" x14ac:dyDescent="0.65">
      <c r="A13" s="495"/>
      <c r="B13" s="498"/>
      <c r="C13" s="500"/>
      <c r="D13" s="51" t="s">
        <v>46</v>
      </c>
      <c r="E13" s="52" t="s">
        <v>85</v>
      </c>
      <c r="F13" s="53" t="s">
        <v>89</v>
      </c>
      <c r="G13" s="492" t="s">
        <v>99</v>
      </c>
    </row>
    <row r="14" spans="1:11" ht="24.6" thickBot="1" x14ac:dyDescent="0.7">
      <c r="A14" s="495"/>
      <c r="B14" s="498"/>
      <c r="C14" s="500"/>
      <c r="D14" s="54" t="s">
        <v>75</v>
      </c>
      <c r="E14" s="9" t="s">
        <v>62</v>
      </c>
      <c r="F14" s="41" t="s">
        <v>90</v>
      </c>
      <c r="G14" s="493"/>
      <c r="K14" s="17" t="s">
        <v>63</v>
      </c>
    </row>
    <row r="15" spans="1:11" ht="24" x14ac:dyDescent="0.65">
      <c r="A15" s="495"/>
      <c r="B15" s="498"/>
      <c r="C15" s="500"/>
      <c r="D15" s="57" t="s">
        <v>30</v>
      </c>
      <c r="E15" s="58" t="s">
        <v>62</v>
      </c>
      <c r="F15" s="55" t="s">
        <v>89</v>
      </c>
      <c r="G15" s="492" t="s">
        <v>100</v>
      </c>
    </row>
    <row r="16" spans="1:11" ht="24.6" thickBot="1" x14ac:dyDescent="0.7">
      <c r="A16" s="496"/>
      <c r="B16" s="393"/>
      <c r="C16" s="501"/>
      <c r="D16" s="59" t="s">
        <v>46</v>
      </c>
      <c r="E16" s="60" t="s">
        <v>30</v>
      </c>
      <c r="F16" s="56" t="s">
        <v>90</v>
      </c>
      <c r="G16" s="493"/>
      <c r="K16" s="17" t="s">
        <v>63</v>
      </c>
    </row>
    <row r="17" spans="1:7" ht="24" x14ac:dyDescent="0.65">
      <c r="A17" s="43"/>
      <c r="B17" s="43"/>
      <c r="C17" s="44"/>
      <c r="D17" s="45"/>
      <c r="E17" s="46"/>
      <c r="F17" s="42"/>
      <c r="G17" s="47"/>
    </row>
    <row r="18" spans="1:7" s="11" customFormat="1" ht="16.350000000000001" customHeight="1" x14ac:dyDescent="0.4">
      <c r="A18" s="20" t="s">
        <v>34</v>
      </c>
      <c r="C18" s="12"/>
      <c r="D18" s="13"/>
      <c r="E18" s="10"/>
      <c r="F18" s="10"/>
    </row>
    <row r="19" spans="1:7" s="11" customFormat="1" ht="24" x14ac:dyDescent="0.3">
      <c r="A19" s="16">
        <v>1</v>
      </c>
      <c r="B19" s="233" t="s">
        <v>35</v>
      </c>
      <c r="C19" s="233"/>
      <c r="D19" s="233"/>
      <c r="E19" s="233"/>
      <c r="F19" s="233"/>
    </row>
    <row r="20" spans="1:7" s="11" customFormat="1" ht="24" x14ac:dyDescent="0.3">
      <c r="A20" s="16">
        <v>2</v>
      </c>
      <c r="B20" s="233" t="s">
        <v>40</v>
      </c>
      <c r="C20" s="233"/>
      <c r="D20" s="233"/>
      <c r="E20" s="233"/>
      <c r="F20" s="233"/>
    </row>
  </sheetData>
  <mergeCells count="19">
    <mergeCell ref="A1:G1"/>
    <mergeCell ref="A2:G2"/>
    <mergeCell ref="A3:G3"/>
    <mergeCell ref="A4:G4"/>
    <mergeCell ref="A5:A6"/>
    <mergeCell ref="B5:B6"/>
    <mergeCell ref="C5:C6"/>
    <mergeCell ref="D5:E5"/>
    <mergeCell ref="F5:F6"/>
    <mergeCell ref="G5:G6"/>
    <mergeCell ref="B19:F19"/>
    <mergeCell ref="B20:F20"/>
    <mergeCell ref="G15:G16"/>
    <mergeCell ref="A7:A16"/>
    <mergeCell ref="B7:B16"/>
    <mergeCell ref="C7:C16"/>
    <mergeCell ref="G7:G9"/>
    <mergeCell ref="G10:G12"/>
    <mergeCell ref="G13:G14"/>
  </mergeCells>
  <pageMargins left="0.7" right="0.7" top="0.75" bottom="0.75" header="0.3" footer="0.3"/>
  <pageSetup scale="71" fitToHeight="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18"/>
  <sheetViews>
    <sheetView view="pageBreakPreview" zoomScale="90" zoomScaleNormal="100" zoomScaleSheetLayoutView="90" workbookViewId="0">
      <selection activeCell="G7" sqref="G7:G15"/>
    </sheetView>
  </sheetViews>
  <sheetFormatPr defaultColWidth="8.88671875" defaultRowHeight="21" x14ac:dyDescent="0.65"/>
  <cols>
    <col min="1" max="1" width="6.5546875" style="17" customWidth="1"/>
    <col min="2" max="2" width="20.109375" style="17" customWidth="1"/>
    <col min="3" max="3" width="18" style="17" customWidth="1"/>
    <col min="4" max="4" width="22" style="17" customWidth="1"/>
    <col min="5" max="5" width="19.5546875" style="17" customWidth="1"/>
    <col min="6" max="6" width="47.5546875" style="17" bestFit="1" customWidth="1"/>
    <col min="7" max="7" width="24.44140625" style="17" customWidth="1"/>
    <col min="8" max="16384" width="8.88671875" style="17"/>
  </cols>
  <sheetData>
    <row r="1" spans="1:7" ht="32.4" x14ac:dyDescent="0.65">
      <c r="A1" s="389" t="s">
        <v>0</v>
      </c>
      <c r="B1" s="389"/>
      <c r="C1" s="389"/>
      <c r="D1" s="389"/>
      <c r="E1" s="389"/>
      <c r="F1" s="389"/>
      <c r="G1" s="389"/>
    </row>
    <row r="2" spans="1:7" ht="27.6" x14ac:dyDescent="0.65">
      <c r="A2" s="359" t="s">
        <v>1</v>
      </c>
      <c r="B2" s="359"/>
      <c r="C2" s="359"/>
      <c r="D2" s="359"/>
      <c r="E2" s="359"/>
      <c r="F2" s="359"/>
      <c r="G2" s="359"/>
    </row>
    <row r="3" spans="1:7" ht="27.6" x14ac:dyDescent="0.65">
      <c r="A3" s="359" t="s">
        <v>2</v>
      </c>
      <c r="B3" s="359"/>
      <c r="C3" s="359"/>
      <c r="D3" s="359"/>
      <c r="E3" s="359"/>
      <c r="F3" s="359"/>
      <c r="G3" s="359"/>
    </row>
    <row r="4" spans="1:7" ht="28.2" thickBot="1" x14ac:dyDescent="0.7">
      <c r="A4" s="396" t="s">
        <v>64</v>
      </c>
      <c r="B4" s="396"/>
      <c r="C4" s="396"/>
      <c r="D4" s="396"/>
      <c r="E4" s="396"/>
      <c r="F4" s="396"/>
      <c r="G4" s="396"/>
    </row>
    <row r="5" spans="1:7" ht="24" x14ac:dyDescent="0.65">
      <c r="A5" s="399" t="s">
        <v>3</v>
      </c>
      <c r="B5" s="360" t="s">
        <v>4</v>
      </c>
      <c r="C5" s="361" t="s">
        <v>5</v>
      </c>
      <c r="D5" s="360" t="s">
        <v>6</v>
      </c>
      <c r="E5" s="360"/>
      <c r="F5" s="360" t="s">
        <v>7</v>
      </c>
      <c r="G5" s="485" t="s">
        <v>8</v>
      </c>
    </row>
    <row r="6" spans="1:7" ht="24" x14ac:dyDescent="0.65">
      <c r="A6" s="483"/>
      <c r="B6" s="484"/>
      <c r="C6" s="390"/>
      <c r="D6" s="18" t="s">
        <v>9</v>
      </c>
      <c r="E6" s="18" t="s">
        <v>10</v>
      </c>
      <c r="F6" s="484"/>
      <c r="G6" s="486"/>
    </row>
    <row r="7" spans="1:7" ht="24" customHeight="1" x14ac:dyDescent="0.65">
      <c r="A7" s="347">
        <v>3</v>
      </c>
      <c r="B7" s="489" t="s">
        <v>43</v>
      </c>
      <c r="C7" s="342" t="s">
        <v>42</v>
      </c>
      <c r="D7" s="19" t="s">
        <v>44</v>
      </c>
      <c r="E7" s="19" t="s">
        <v>45</v>
      </c>
      <c r="F7" s="5" t="s">
        <v>53</v>
      </c>
      <c r="G7" s="341"/>
    </row>
    <row r="8" spans="1:7" ht="24" x14ac:dyDescent="0.65">
      <c r="A8" s="347"/>
      <c r="B8" s="490"/>
      <c r="C8" s="342"/>
      <c r="D8" s="19" t="s">
        <v>45</v>
      </c>
      <c r="E8" s="3" t="s">
        <v>46</v>
      </c>
      <c r="F8" s="5" t="s">
        <v>54</v>
      </c>
      <c r="G8" s="341"/>
    </row>
    <row r="9" spans="1:7" ht="24" x14ac:dyDescent="0.65">
      <c r="A9" s="347"/>
      <c r="B9" s="490"/>
      <c r="C9" s="342"/>
      <c r="D9" s="3" t="s">
        <v>46</v>
      </c>
      <c r="E9" s="4" t="s">
        <v>47</v>
      </c>
      <c r="F9" s="5" t="s">
        <v>55</v>
      </c>
      <c r="G9" s="341"/>
    </row>
    <row r="10" spans="1:7" ht="24" x14ac:dyDescent="0.65">
      <c r="A10" s="347"/>
      <c r="B10" s="490"/>
      <c r="C10" s="342"/>
      <c r="D10" s="4" t="s">
        <v>47</v>
      </c>
      <c r="E10" s="4" t="s">
        <v>48</v>
      </c>
      <c r="F10" s="5" t="s">
        <v>60</v>
      </c>
      <c r="G10" s="341"/>
    </row>
    <row r="11" spans="1:7" ht="24" x14ac:dyDescent="0.65">
      <c r="A11" s="347"/>
      <c r="B11" s="490"/>
      <c r="C11" s="342"/>
      <c r="D11" s="19" t="s">
        <v>45</v>
      </c>
      <c r="E11" s="3" t="s">
        <v>46</v>
      </c>
      <c r="F11" s="5" t="s">
        <v>56</v>
      </c>
      <c r="G11" s="341"/>
    </row>
    <row r="12" spans="1:7" ht="24" x14ac:dyDescent="0.65">
      <c r="A12" s="347"/>
      <c r="B12" s="490"/>
      <c r="C12" s="342"/>
      <c r="D12" s="3" t="s">
        <v>46</v>
      </c>
      <c r="E12" s="3" t="s">
        <v>49</v>
      </c>
      <c r="F12" s="5" t="s">
        <v>57</v>
      </c>
      <c r="G12" s="341"/>
    </row>
    <row r="13" spans="1:7" ht="24" x14ac:dyDescent="0.65">
      <c r="A13" s="347"/>
      <c r="B13" s="490"/>
      <c r="C13" s="342"/>
      <c r="D13" s="3" t="s">
        <v>49</v>
      </c>
      <c r="E13" s="4" t="s">
        <v>50</v>
      </c>
      <c r="F13" s="5" t="s">
        <v>61</v>
      </c>
      <c r="G13" s="341"/>
    </row>
    <row r="14" spans="1:7" ht="24" x14ac:dyDescent="0.65">
      <c r="A14" s="347"/>
      <c r="B14" s="490"/>
      <c r="C14" s="342"/>
      <c r="D14" s="4" t="s">
        <v>50</v>
      </c>
      <c r="E14" s="4" t="s">
        <v>51</v>
      </c>
      <c r="F14" s="5" t="s">
        <v>58</v>
      </c>
      <c r="G14" s="341"/>
    </row>
    <row r="15" spans="1:7" ht="24" x14ac:dyDescent="0.65">
      <c r="A15" s="347"/>
      <c r="B15" s="490"/>
      <c r="C15" s="342"/>
      <c r="D15" s="3" t="s">
        <v>33</v>
      </c>
      <c r="E15" s="3" t="s">
        <v>52</v>
      </c>
      <c r="F15" s="5" t="s">
        <v>59</v>
      </c>
      <c r="G15" s="341"/>
    </row>
    <row r="16" spans="1:7" s="11" customFormat="1" ht="16.350000000000001" customHeight="1" x14ac:dyDescent="0.4">
      <c r="A16" s="14" t="s">
        <v>34</v>
      </c>
      <c r="B16" s="15"/>
      <c r="C16" s="12"/>
      <c r="D16" s="13"/>
      <c r="E16" s="10"/>
      <c r="F16" s="10"/>
    </row>
    <row r="17" spans="1:6" s="11" customFormat="1" ht="24" x14ac:dyDescent="0.3">
      <c r="A17" s="16">
        <v>1</v>
      </c>
      <c r="B17" s="233" t="s">
        <v>35</v>
      </c>
      <c r="C17" s="233"/>
      <c r="D17" s="233"/>
      <c r="E17" s="233"/>
      <c r="F17" s="233"/>
    </row>
    <row r="18" spans="1:6" s="11" customFormat="1" ht="24" x14ac:dyDescent="0.3">
      <c r="A18" s="16">
        <v>2</v>
      </c>
      <c r="B18" s="233" t="s">
        <v>40</v>
      </c>
      <c r="C18" s="233"/>
      <c r="D18" s="233"/>
      <c r="E18" s="233"/>
      <c r="F18" s="233"/>
    </row>
  </sheetData>
  <mergeCells count="16">
    <mergeCell ref="B18:F18"/>
    <mergeCell ref="G7:G15"/>
    <mergeCell ref="A7:A15"/>
    <mergeCell ref="B7:B15"/>
    <mergeCell ref="C7:C15"/>
    <mergeCell ref="B17:F17"/>
    <mergeCell ref="A1:G1"/>
    <mergeCell ref="A2:G2"/>
    <mergeCell ref="A3:G3"/>
    <mergeCell ref="A4:G4"/>
    <mergeCell ref="A5:A6"/>
    <mergeCell ref="B5:B6"/>
    <mergeCell ref="C5:C6"/>
    <mergeCell ref="D5:E5"/>
    <mergeCell ref="F5:F6"/>
    <mergeCell ref="G5:G6"/>
  </mergeCells>
  <pageMargins left="0.7" right="0.7" top="0.75" bottom="0.75" header="0.3" footer="0.3"/>
  <pageSetup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22</vt:i4>
      </vt:variant>
    </vt:vector>
  </HeadingPairs>
  <TitlesOfParts>
    <vt:vector size="40" baseType="lpstr">
      <vt:lpstr>DMA 8.1,8.</vt:lpstr>
      <vt:lpstr>DMA 5 and 6</vt:lpstr>
      <vt:lpstr>DMA 8.1 8.2</vt:lpstr>
      <vt:lpstr>old line (Kiran)</vt:lpstr>
      <vt:lpstr>old line 3 bikram</vt:lpstr>
      <vt:lpstr>old line (Kiran) फुल फ्लोव</vt:lpstr>
      <vt:lpstr>tanka full flow</vt:lpstr>
      <vt:lpstr>२०८२ (Tanka 15)</vt:lpstr>
      <vt:lpstr>tanka</vt:lpstr>
      <vt:lpstr>binod (23-24)</vt:lpstr>
      <vt:lpstr>Anish</vt:lpstr>
      <vt:lpstr>old line</vt:lpstr>
      <vt:lpstr>old line (2)</vt:lpstr>
      <vt:lpstr>२०८२</vt:lpstr>
      <vt:lpstr>meter installation</vt:lpstr>
      <vt:lpstr>tanka </vt:lpstr>
      <vt:lpstr>nabaraj</vt:lpstr>
      <vt:lpstr>jiban</vt:lpstr>
      <vt:lpstr>'२०८२ (Tanka 15)'!Print_Area</vt:lpstr>
      <vt:lpstr>Anish!Print_Area</vt:lpstr>
      <vt:lpstr>'binod (23-24)'!Print_Area</vt:lpstr>
      <vt:lpstr>'DMA 5 and 6'!Print_Area</vt:lpstr>
      <vt:lpstr>'DMA 8.1 8.2'!Print_Area</vt:lpstr>
      <vt:lpstr>nabaraj!Print_Area</vt:lpstr>
      <vt:lpstr>'old line'!Print_Area</vt:lpstr>
      <vt:lpstr>'old line (2)'!Print_Area</vt:lpstr>
      <vt:lpstr>'old line (Kiran)'!Print_Area</vt:lpstr>
      <vt:lpstr>'old line (Kiran) फुल फ्लोव'!Print_Area</vt:lpstr>
      <vt:lpstr>'old line 3 bikram'!Print_Area</vt:lpstr>
      <vt:lpstr>tanka!Print_Area</vt:lpstr>
      <vt:lpstr>'tanka '!Print_Area</vt:lpstr>
      <vt:lpstr>'tanka full flow'!Print_Area</vt:lpstr>
      <vt:lpstr>Anish!Print_Titles</vt:lpstr>
      <vt:lpstr>'DMA 5 and 6'!Print_Titles</vt:lpstr>
      <vt:lpstr>'meter installation'!Print_Titles</vt:lpstr>
      <vt:lpstr>'old line'!Print_Titles</vt:lpstr>
      <vt:lpstr>'old line (2)'!Print_Titles</vt:lpstr>
      <vt:lpstr>'old line (Kiran)'!Print_Titles</vt:lpstr>
      <vt:lpstr>'old line (Kiran) फुल फ्लोव'!Print_Titles</vt:lpstr>
      <vt:lpstr>'old line 3 bikram'!Print_Titles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DELL</cp:lastModifiedBy>
  <cp:lastPrinted>2026-09-17T02:37:43Z</cp:lastPrinted>
  <dcterms:created xsi:type="dcterms:W3CDTF">2024-01-18T17:52:32Z</dcterms:created>
  <dcterms:modified xsi:type="dcterms:W3CDTF">2026-09-18T07:00:54Z</dcterms:modified>
</cp:coreProperties>
</file>